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3.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defaultThemeVersion="124226"/>
  <mc:AlternateContent xmlns:mc="http://schemas.openxmlformats.org/markup-compatibility/2006">
    <mc:Choice Requires="x15">
      <x15ac:absPath xmlns:x15ac="http://schemas.microsoft.com/office/spreadsheetml/2010/11/ac" url="T:\DE\1. Programmes\FSN\2.4. Challenges\03. IA\6. AMI 3 - Sponsors\2. Dossier de candidature\"/>
    </mc:Choice>
  </mc:AlternateContent>
  <xr:revisionPtr revIDLastSave="0" documentId="13_ncr:1_{A94854B4-CD6F-41D8-BB6C-3A10C6B3CFB9}" xr6:coauthVersionLast="45" xr6:coauthVersionMax="45" xr10:uidLastSave="{00000000-0000-0000-0000-000000000000}"/>
  <bookViews>
    <workbookView xWindow="-120" yWindow="-120" windowWidth="29040" windowHeight="15840" tabRatio="718" xr2:uid="{00000000-000D-0000-FFFF-FFFF00000000}"/>
  </bookViews>
  <sheets>
    <sheet name="0.Complétude dossier" sheetId="11" r:id="rId1"/>
    <sheet name="1.Fiche de demande" sheetId="6" r:id="rId2"/>
    <sheet name="2. Annexe financière" sheetId="21" r:id="rId3"/>
  </sheets>
  <externalReferences>
    <externalReference r:id="rId4"/>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_globale_1">#REF!</definedName>
    <definedName name="Aide_globale_3">#REF!</definedName>
    <definedName name="Aide_globale_4">#REF!</definedName>
    <definedName name="Aide_globale_5">#REF!</definedName>
    <definedName name="Aide_globale_6">#REF!</definedName>
    <definedName name="Aide_globale_7">#REF!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vance_1">#REF!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mplétude">#REF!</definedName>
    <definedName name="Construcimannée1">#REF!</definedName>
    <definedName name="Construcimannée2">#REF!</definedName>
    <definedName name="Construcimannée3">#REF!</definedName>
    <definedName name="Construcimannée4">#REF!</definedName>
    <definedName name="Construcimannée5">#REF!</definedName>
    <definedName name="Cout_Total_1">#REF!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CU_1">#REF!</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iche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bre_prev_1">#REF!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NU_1">#REF!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lafond_aide">#REF!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aux_aide">#REF!</definedName>
    <definedName name="Taux_aide_1">#REF!</definedName>
    <definedName name="Taux_aide_2">#REF!</definedName>
    <definedName name="Taux_aide_4">#REF!</definedName>
    <definedName name="Taux_aide_5">#REF!</definedName>
    <definedName name="Taux_aide_6">#REF!</definedName>
    <definedName name="Taux_aide_7">#REF!</definedName>
    <definedName name="TelecopieContact">[1]Présentation!#REF!</definedName>
    <definedName name="Total_depenses_AF">#REF!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 name="Z_6243C29C_A8C3_4636_AED6_34920A5E7EBD_.wvu.PrintArea" localSheetId="1" hidden="1">'1.Fiche de demande'!$B$1:$AL$66</definedName>
    <definedName name="_xlnm.Print_Area" localSheetId="2">'2. Annexe financière'!$A$1:$N$36</definedName>
  </definedNames>
  <calcPr calcId="191029"/>
  <customWorkbookViews>
    <customWorkbookView name="Antoine VINCENT - Affichage personnalisé" guid="{6243C29C-A8C3-4636-AED6-34920A5E7EBD}" mergeInterval="0" personalView="1" maximized="1" windowWidth="1920" windowHeight="815" tabRatio="943" activeSheetId="1"/>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4" i="21" l="1"/>
  <c r="N12" i="21"/>
  <c r="N11" i="21"/>
  <c r="N10" i="21"/>
  <c r="N9" i="21"/>
  <c r="N8" i="21"/>
  <c r="N14" i="21" l="1"/>
  <c r="N27" i="21"/>
  <c r="N29" i="21" s="1"/>
  <c r="N31"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Marie-Catherine LEJARD</author>
  </authors>
  <commentList>
    <comment ref="A6" authorId="0" shapeId="0" xr:uid="{D2182DEE-C2EF-4CB6-ADB6-199E13D94C2B}">
      <text>
        <r>
          <rPr>
            <sz val="8"/>
            <color indexed="81"/>
            <rFont val="Arial"/>
            <family val="2"/>
          </rPr>
          <t>631 - Impôts, taxes et versements assimilés sur rémunérations (administrations des impôts) 
633 - Impôts, taxes et versements assimilés sur rémunérations (autres organismes) 
641 - Rémunérations du personnel 
645 - Charges de sécurité sociale et de prévoyance
647 - Autres charges sociales
648 - Autres charges de personnel</t>
        </r>
        <r>
          <rPr>
            <sz val="9"/>
            <color indexed="81"/>
            <rFont val="Tahoma"/>
            <family val="2"/>
          </rPr>
          <t xml:space="preserve">
</t>
        </r>
      </text>
    </comment>
    <comment ref="A16" authorId="0" shapeId="0" xr:uid="{9D43C773-B413-4257-BB7D-8FADD7461F77}">
      <text>
        <r>
          <rPr>
            <sz val="8"/>
            <color indexed="81"/>
            <rFont val="Arial"/>
            <family val="2"/>
          </rPr>
          <t xml:space="preserve">601 - Achats stockés - Matières premières (et fournitures)
6021 - Matières consommables (fourniture d'ateliers et d'usine, fournitures de bureau, combustibles...)
6022 - Fournitures consommables 
6068 - Achats d'autres matières et fournitures 
6063 - Achats de fournitures d'entretien et de petit équipement 
604 - Achats d'études et prestations de services (incorporés au ouvrages et produits)
605 - Achats de matériel, équipements et travaux
611 - Soustraitance générale
613 - Locations 
617 -  Etudes et recherches 
621  - Personnel extérieur à l'entreprise (personnel intérimaire, personnel détaché ou prêté...)
651 - Redevances pour concessions, brevets, licences, marques, procédés, logiciels, droits et valeurs similaires </t>
        </r>
      </text>
    </comment>
  </commentList>
</comments>
</file>

<file path=xl/sharedStrings.xml><?xml version="1.0" encoding="utf-8"?>
<sst xmlns="http://schemas.openxmlformats.org/spreadsheetml/2006/main" count="129" uniqueCount="107">
  <si>
    <t>Le</t>
  </si>
  <si>
    <t>Signature :</t>
  </si>
  <si>
    <t>Total</t>
  </si>
  <si>
    <t xml:space="preserve"> Raison sociale du partenaire</t>
  </si>
  <si>
    <t xml:space="preserve">   ci-après dénommé le partenaire</t>
  </si>
  <si>
    <t xml:space="preserve">SIRET     
(14 chiffres)          </t>
  </si>
  <si>
    <t>Représentant légal</t>
  </si>
  <si>
    <t xml:space="preserve">Nom </t>
  </si>
  <si>
    <t xml:space="preserve"> </t>
  </si>
  <si>
    <t>Nom</t>
  </si>
  <si>
    <t>Prénom</t>
  </si>
  <si>
    <t>Fonction</t>
  </si>
  <si>
    <t xml:space="preserve">Courriel </t>
  </si>
  <si>
    <t>Tél.</t>
  </si>
  <si>
    <t xml:space="preserve">Adresse </t>
  </si>
  <si>
    <t xml:space="preserve">   Prénom</t>
  </si>
  <si>
    <t xml:space="preserve">   Courriel </t>
  </si>
  <si>
    <t xml:space="preserve">   Tél.</t>
  </si>
  <si>
    <t>Adresse</t>
  </si>
  <si>
    <t xml:space="preserve">   CP/Ville</t>
  </si>
  <si>
    <t xml:space="preserve">   Tél. </t>
  </si>
  <si>
    <t>Fait à</t>
  </si>
  <si>
    <t>Nom et qualité du signataire des présentes 
ayant pouvoir de contracter :</t>
  </si>
  <si>
    <r>
      <rPr>
        <b/>
        <u/>
        <sz val="9"/>
        <rFont val="Arial"/>
        <family val="2"/>
      </rPr>
      <t>Astuce</t>
    </r>
    <r>
      <rPr>
        <sz val="9"/>
        <rFont val="Arial"/>
        <family val="2"/>
      </rPr>
      <t xml:space="preserve"> : pour les retours à la ligne, utiliser la touche CTRL et </t>
    </r>
    <r>
      <rPr>
        <sz val="9"/>
        <rFont val="Wingdings 3"/>
        <family val="1"/>
        <charset val="2"/>
      </rPr>
      <t>8</t>
    </r>
  </si>
  <si>
    <t>Service, laboratoire
ou département...  connus</t>
  </si>
  <si>
    <t xml:space="preserve">A saisir </t>
  </si>
  <si>
    <t>A saisir</t>
  </si>
  <si>
    <t>Nom/raison sociale</t>
  </si>
  <si>
    <t>Pourcentage de détention</t>
  </si>
  <si>
    <t>Type 
(personne physique ou morale)</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</si>
  <si>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</si>
  <si>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 Quels documents déposer ?</t>
  </si>
  <si>
    <t>Document du projet</t>
  </si>
  <si>
    <t>Document à fournir selon le profil de chaque demandeur</t>
  </si>
  <si>
    <t>x</t>
  </si>
  <si>
    <t>RIB</t>
  </si>
  <si>
    <t xml:space="preserve">A ne remplir que si l'établissement de R&amp;D est différent de l'établissement principal </t>
  </si>
  <si>
    <t>Nom du responsable admistratif</t>
  </si>
  <si>
    <t xml:space="preserve">Nom du responsable scientifique 
</t>
  </si>
  <si>
    <t>Thématique du projet :</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</si>
  <si>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</si>
  <si>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t>Présentation du projet sous forme de texte (cf. Annexe 1)</t>
  </si>
  <si>
    <t>Annexe financière (cf. onglet 2)</t>
  </si>
  <si>
    <t xml:space="preserve">LISTE DES ACTIONNAIRES </t>
  </si>
  <si>
    <t>Nom du challenge :</t>
  </si>
  <si>
    <t>Santé</t>
  </si>
  <si>
    <t>Sécurité - Défense</t>
  </si>
  <si>
    <t>Transport - Mobilité</t>
  </si>
  <si>
    <t>Envrionnement</t>
  </si>
  <si>
    <t xml:space="preserve">                              Rappel notice "annexe financière des partenaires de type entreprise ou laboratoire présentés en coûts complets"</t>
  </si>
  <si>
    <r>
      <t xml:space="preserve">Rappel </t>
    </r>
    <r>
      <rPr>
        <b/>
        <u/>
        <sz val="13"/>
        <color indexed="9"/>
        <rFont val="Arial Unicode MS"/>
        <family val="2"/>
      </rPr>
      <t>succinct</t>
    </r>
    <r>
      <rPr>
        <b/>
        <sz val="13"/>
        <color indexed="9"/>
        <rFont val="Arial Unicode MS"/>
        <family val="2"/>
      </rPr>
      <t xml:space="preserve"> de la notice "annexe financière" utilisée dans le cadre des projets FSN</t>
    </r>
  </si>
  <si>
    <t>Le modèle d’annexe financière s’applique aux sociétés commerciales, aux établissements publics, aux groupements d’intérêt économique, aux entreprises publiques, aux centres techniques, aux organismes de recherches publics et privés ainsi qu’aux associations.</t>
  </si>
  <si>
    <t>Tableau 1 : dépenses de personnel (comptes éligibles du PCG (5) : 6247, 631, 633, 641, 645, 647, 648)</t>
  </si>
  <si>
    <t>Coût unitaire</t>
  </si>
  <si>
    <t>Nb d'unités</t>
  </si>
  <si>
    <t>Code ligne</t>
  </si>
  <si>
    <t>Catégorie de personnel</t>
  </si>
  <si>
    <t>Taux horaire       (3)</t>
  </si>
  <si>
    <t>Nb d'heures (2)</t>
  </si>
  <si>
    <t>Montant total (1)</t>
  </si>
  <si>
    <t>Tableau 1</t>
  </si>
  <si>
    <t xml:space="preserve">Accepté : dépenses afférentes aux personnels : sous contrat dont le titulaire est l’employeur au sens juridique du terme ;  affectés aux travaux de R&amp;D faisant l’objet du projet ; permanents affectés au projet pour les laboratoires (exception : dépenses engagées par les groupements d’intérêt économique (GIE)).
Dépenses prises en compte : rémunérations du personnel (telles que figurant sur la déclaration annuelle des salaires), charges de Sécurité Sociale et de Prévoyance et autres charges sociales,
Exclu : dépenses du personnel stagiaire , les dépenses afférentes à ces personnels d’encadrement ou d’assistance (juridique, commerciale, secrétariat…); les dépenses afférentes à ces personnels sont prises en compte forfaitairement dans le tableau 3, ligne 3a.
</t>
  </si>
  <si>
    <t>1a</t>
  </si>
  <si>
    <t>1b</t>
  </si>
  <si>
    <t>1c</t>
  </si>
  <si>
    <t>1d</t>
  </si>
  <si>
    <t>1e</t>
  </si>
  <si>
    <t>T1</t>
  </si>
  <si>
    <t>Tableau 2 : équipements, soustraitance et autres dépenses (comptes éligibles du PCG (5) : 601, 6021, 6022, 6063, 6068, 604, 605, 611, 613, 
617, 621, 651)</t>
  </si>
  <si>
    <t xml:space="preserve">Tableau 2 </t>
  </si>
  <si>
    <t xml:space="preserve">Accepté : dépenses spécifiques, afférentes à des achats réalisés pour les besoins exclusifs du projet 
Ce tableau concerne :
- des dépenses relatives à des achats de biens consommables (non-amortissables) ou des achats d’études, prestations, matériels, équipements et travaux incorporés directement dans le produit recherche et développement. Sont inscrits dans une même ligne des consommables homogènes par nature ou par destination. Leur nature et leur nombre sont précisés dans la première partie de chaque ligne ; L'entreprise peut sous-traiter une partie de son activité.
- des dépenses relatives à la location de locaux pour la réalisation du Projet lauréat du Challenge.
</t>
  </si>
  <si>
    <t>Description (4)</t>
  </si>
  <si>
    <t>Montant total (3)</t>
  </si>
  <si>
    <t>2a</t>
  </si>
  <si>
    <t>2b</t>
  </si>
  <si>
    <t>2c</t>
  </si>
  <si>
    <t>2d</t>
  </si>
  <si>
    <t>2e</t>
  </si>
  <si>
    <t>T2</t>
  </si>
  <si>
    <t>Tableau 3 : dépenses forfaitaires</t>
  </si>
  <si>
    <t>3a</t>
  </si>
  <si>
    <t>Encadrement/Assistance</t>
  </si>
  <si>
    <t>T1 x 20 %</t>
  </si>
  <si>
    <t>Tableau 8</t>
  </si>
  <si>
    <t xml:space="preserve">
Les dépenses d'Encadrement/Assistance, assises sur les dépenses de personnel et assises sur les autres dépenses sont calculées par application des pourcentages contractuels acceptés par l’administration. </t>
  </si>
  <si>
    <t>T3</t>
  </si>
  <si>
    <t>T</t>
  </si>
  <si>
    <t xml:space="preserve">Total des dépenses </t>
  </si>
  <si>
    <t>T1 +T2</t>
  </si>
  <si>
    <t>Notes</t>
  </si>
  <si>
    <t>Formule de calcul : (coût unitaire) x (nb d'unités).</t>
  </si>
  <si>
    <t>Nombre entier</t>
  </si>
  <si>
    <t>En €, avec 2 décimales.</t>
  </si>
  <si>
    <t>Si le titulaire est une PME, les tableaux 3 et 5 peuvent comporter des lignes portant sur des dépenses liées à la protection des droits de propriété industrielle. 
Chacune de ces lignes doit intégralement relever de ce type de dépenses et sa description doit commencer par la mention "DLPDPI :".</t>
  </si>
  <si>
    <t xml:space="preserve"> Plan comptable général</t>
  </si>
  <si>
    <t>Nom du sponsor :</t>
  </si>
  <si>
    <t>Collectivité publique</t>
  </si>
  <si>
    <t>Entreprise / Association</t>
  </si>
  <si>
    <t>La preuve de l’existence légale, consistant : 
          - pour les entreprises : un extrait Kbis de moins de trois mois
          - pour les associations : un extrait du journal Officiel publiant la constitution de l'association ou Récepissé de dépôt à la préfecture ou sous-préfecture
          - pour les collectivités publiques : Tout document probant quant au caractère public de la structure</t>
  </si>
  <si>
    <t>Attestations de régularité fiscale et/ou sociale</t>
  </si>
  <si>
    <t>Présentation du projet sous forme de diapositive (Annexe 2 - format libre)</t>
  </si>
  <si>
    <t>Sponsors publics - Annexe financière en coûts complets</t>
  </si>
  <si>
    <r>
      <t xml:space="preserve">Fiche de demande (cf. onglet 1) dûment complétée et </t>
    </r>
    <r>
      <rPr>
        <b/>
        <sz val="10"/>
        <color rgb="FF786E64"/>
        <rFont val="Arial Unicode MS"/>
        <family val="2"/>
      </rPr>
      <t>signée</t>
    </r>
    <r>
      <rPr>
        <sz val="10"/>
        <color rgb="FF7A6E67"/>
        <rFont val="Arial Unicode MS"/>
        <family val="2"/>
      </rPr>
      <t xml:space="preserve"> par le représentant légal ou toute personne habilitée (joindre dans ce cas une délégation de signature).</t>
    </r>
  </si>
  <si>
    <t xml:space="preserve"> Fiche de demande - Challenges IA - AMI Sponsors vague 3</t>
  </si>
  <si>
    <t>Les données à caractère personnel traitées dans le cadre des traitements ci-dessus sont les suivantes et peuvent varier selon les destinataires et leur utilisation : notamment état civil, identité, données d’identification, informations d’ordre économique et financier, données de connexion, directement auprès des personnes concernées, ou indirectement auprès de personnes publiques ou privées, bailleurs de fonds et/ou partenaires, ou via des sources publiques et privées et dans ce dernier cas afin de vérifier ou d’enrichir les bases de données internes. Ces données pourront également être communiquées et utilisées aux mêmes fins aux autres sociétés du groupe Bpifrance, à l'Etat, la Commission Européenne, ou tout partenaire, prestataire ou tiers intervenant dans ce dispositif de demande d'aide.
• Ces données seront conservées conformément aux durées de prescription légales et réglementaires françaises et européennes. Le Demandeur reconnaît avoir pris connaissance en son nom et au nom des personnes dont il saisit les Données à caractère personnel les conditions de collecte et de traitement prévues ci-dessus. Il garantit Bpifrance Financement et les autres sociétés du groupe Bpifrance en avoir informé les personnes visées ci-dessus.                                                                                                                                                                                                •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ainsi que d’un droit à la portabilité de ses données à caractère personnel. Ces personnes disposent également du droit de demander la limitation des traitements qui les concernent et de s’opposer à recevoir de la prospection commerciale. Enfin, ces personnes disposent du droit d’organiser le sort de leurs données à caractère personnel post-mortem.Ces droits peuvent être exercés par l’envoi d’un courrier, à : Bpifrance, DCCP, Délégué à la protection des données, 27-31 avenue du Général Leclerc, 94710 Maisons-Alfort Cedex. ou par courrier électronique à l’adresse : donneespersonnelles@bpifrance.fr.
Enfin, les personnes disposent du droit d’introduire une réclamation auprès de la Commission Nationale de l’Informatique et des Libertés (CNIL).</t>
  </si>
  <si>
    <t>Je soussigné(e) ........................................................................... ayant pouvoir de contracter et d’engager juridiquement le partenaire ou ayant  
délégation de pouvoirs (1) :
• certifie que le demandeur est en situation régulière au regard de ses obligations fiscales et sociales,  qu’il n’est pas l’objet d’une procédure de récupération d’aides illégales et demande à Bpifrance Financement d'examiner le dossier joint pour l'obtention d'une aide à l'innovation, dont il est le maître d'œuvre,                                                                                                                                                                                                      • atteste sur l'honneur l'exactitude des informations fournies et sollicite une aide pour la réalisation du projet précité,                                                                                      
• accepte l'ensemble des dispositions du cahier des charges relatif à l'opération, 
• autorise Bpifrance à transmettre aux autres sociétés du groupe Bpifrance, à l'Etat et aux Collectivités Territoriales, et de manière générale à tout bailleur de fonds susceptible d'intervenir directement ou indirectement au financement du présent projet, ainsi qu’à la Commission européenne et aux experts en charge d’évaluer le projet, les informations relatives au DEMANDEUR, au programme faisant l'objet de la présente demande et au montant de l'aide demandée.                                                                                                                                          
• reconnaît que la collecte et le traitement des données à caractère personnel par Bpifrance sont obligatoires pour l’examen, la mise en place, la gestion et l'évaluation de cette demande effectuée sous la responsabilité de Bpifrance. Conformément à la réglementation applicable, notamment le Règlement européen 2016/679, dit règlement général sur la protection des données (RGPD) et les dispositions nationales relatives à l’informatique, aux fichiers et libertés, Bpifrance dont le siège est situé au 27-31 avenue du Général Leclerc 94710 Maisons-Alfort Cedex, en sa qualité de responsable de traitement, traite vos données à caractère personnel :
-	Sur le fondement de l’exécution de mesures pré-contractuelles aux fins suivantes : réception des candidatures, vérification de l’éligibilité du candidat, instruction et sélection des candidatures, notification aux candidats retenus ; 
-	Sur le fondement du respect des obligations légales auxquelles Bpifrance est soumis aux fins suivantes : connaissance client (KYC), évaluations et détection des risques, prévention et détection de la fraude, lutte contre la corruption, lutte contre le blanchiment des capitaux et le financement du terrorisme ;
-	Sur le fondement de la poursuite des intérêts légitimes de Bpifrance aux fins suivantes : prospection commerciale, reporting et évaluation du dispositif de financement.</t>
  </si>
  <si>
    <t>(1) Merci de joindre systématiquement une délégation de signature si la personne signataire de la convention et de la demande d’aide n’a pas le pouvoir de contracter et d’engager juridiquement le partenaire.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</si>
</sst>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 _F_-;\-* #,##0.00\ _F_-;_-* &quot;-&quot;??\ _F_-;_-@_-"/>
  </numFmts>
  <fonts count="58">
    <font>
      <sz val="11"/>
      <color theme="1"/>
      <name val="Calibri"/>
      <family val="2"/>
      <scheme val="minor"/>
    </font>
    <font>
      <sz val="10"/>
      <name val="Arial"/>
      <family val="2"/>
    </font>
    <font>
      <sz val="9"/>
      <name val="Arial"/>
      <family val="2"/>
    </font>
    <font>
      <sz val="8"/>
      <color indexed="18"/>
      <name val="Times New Roman"/>
      <family val="1"/>
    </font>
    <font>
      <sz val="8"/>
      <color indexed="23"/>
      <name val="Times New Roman"/>
      <family val="1"/>
    </font>
    <font>
      <b/>
      <sz val="9"/>
      <name val="Arial"/>
      <family val="2"/>
    </font>
    <font>
      <sz val="7"/>
      <name val="Arial"/>
      <family val="2"/>
    </font>
    <font>
      <b/>
      <u/>
      <sz val="9"/>
      <name val="Arial"/>
      <family val="2"/>
    </font>
    <font>
      <sz val="9"/>
      <name val="Wingdings 3"/>
      <family val="1"/>
      <charset val="2"/>
    </font>
    <font>
      <u/>
      <sz val="10"/>
      <color indexed="12"/>
      <name val="Arial"/>
      <family val="2"/>
    </font>
    <font>
      <sz val="11"/>
      <color theme="1"/>
      <name val="Calibri"/>
      <family val="2"/>
      <scheme val="minor"/>
    </font>
    <font>
      <sz val="10"/>
      <color rgb="FF7A6E67"/>
      <name val="Arial Unicode MS"/>
      <family val="2"/>
    </font>
    <font>
      <sz val="9"/>
      <color rgb="FF7A6E67"/>
      <name val="Arial Unicode MS"/>
      <family val="2"/>
    </font>
    <font>
      <sz val="8"/>
      <color rgb="FF786E64"/>
      <name val="Arial Unicode MS"/>
      <family val="2"/>
    </font>
    <font>
      <sz val="8"/>
      <color rgb="FF7A6E67"/>
      <name val="Arial Unicode MS"/>
      <family val="2"/>
    </font>
    <font>
      <sz val="7"/>
      <color rgb="FF7A6E67"/>
      <name val="Arial"/>
      <family val="2"/>
    </font>
    <font>
      <sz val="9"/>
      <color rgb="FF7A6E64"/>
      <name val="Arial Unicode MS"/>
      <family val="2"/>
    </font>
    <font>
      <sz val="9"/>
      <color rgb="FF786E64"/>
      <name val="Arial Unicode MS"/>
      <family val="2"/>
    </font>
    <font>
      <sz val="9"/>
      <color rgb="FF7A6E67"/>
      <name val="Arial"/>
      <family val="2"/>
    </font>
    <font>
      <sz val="8"/>
      <color rgb="FF7A6E67"/>
      <name val="Arial"/>
      <family val="2"/>
    </font>
    <font>
      <sz val="8"/>
      <color rgb="FF4C4C4C"/>
      <name val="Arial"/>
      <family val="2"/>
    </font>
    <font>
      <b/>
      <sz val="9"/>
      <color rgb="FF5F5F5F"/>
      <name val="Arial"/>
      <family val="2"/>
    </font>
    <font>
      <sz val="10"/>
      <color rgb="FF7A6E67"/>
      <name val="Book Antiqua"/>
      <family val="1"/>
    </font>
    <font>
      <sz val="10"/>
      <color rgb="FF7A6E67"/>
      <name val="Arial"/>
      <family val="2"/>
    </font>
    <font>
      <sz val="8"/>
      <color rgb="FF7A6E67"/>
      <name val="Times New Roman"/>
      <family val="1"/>
    </font>
    <font>
      <b/>
      <sz val="9"/>
      <color rgb="FF7A6E67"/>
      <name val="Arial Unicode MS"/>
      <family val="2"/>
    </font>
    <font>
      <sz val="9"/>
      <color rgb="FF7A6E67"/>
      <name val=" arial unicode"/>
    </font>
    <font>
      <sz val="10"/>
      <color rgb="FF7A6E67"/>
      <name val=" arial unicode"/>
    </font>
    <font>
      <b/>
      <sz val="9"/>
      <color rgb="FF7A6E67"/>
      <name val="Arial"/>
      <family val="2"/>
    </font>
    <font>
      <b/>
      <sz val="16"/>
      <color rgb="FF5F5F5F"/>
      <name val="Arial Narrow"/>
      <family val="2"/>
    </font>
    <font>
      <b/>
      <sz val="10"/>
      <color theme="0"/>
      <name val="Arial"/>
      <family val="2"/>
    </font>
    <font>
      <b/>
      <sz val="10"/>
      <color rgb="FF7A6E67"/>
      <name val="Arial Unicode MS"/>
      <family val="2"/>
    </font>
    <font>
      <i/>
      <sz val="9"/>
      <color rgb="FF7A6E67"/>
      <name val="Arial"/>
      <family val="2"/>
    </font>
    <font>
      <b/>
      <sz val="10"/>
      <color rgb="FF7A6E67"/>
      <name val="Arial"/>
      <family val="2"/>
    </font>
    <font>
      <sz val="8"/>
      <color rgb="FF000000"/>
      <name val="Tahoma"/>
      <family val="2"/>
    </font>
    <font>
      <b/>
      <sz val="14"/>
      <color rgb="FF5F5F5F"/>
      <name val="Arial Narrow"/>
      <family val="2"/>
    </font>
    <font>
      <b/>
      <sz val="12"/>
      <color rgb="FF7A6E67"/>
      <name val="Arial Unicode MS"/>
      <family val="2"/>
    </font>
    <font>
      <b/>
      <sz val="16"/>
      <color rgb="FF786E64"/>
      <name val="Arial Unicode MS"/>
      <family val="2"/>
    </font>
    <font>
      <b/>
      <sz val="14"/>
      <color indexed="23"/>
      <name val="Arial"/>
      <family val="2"/>
    </font>
    <font>
      <b/>
      <sz val="13"/>
      <color indexed="9"/>
      <name val="Arial Narrow"/>
      <family val="2"/>
    </font>
    <font>
      <sz val="10"/>
      <color rgb="FF786E64"/>
      <name val="Arial"/>
      <family val="2"/>
    </font>
    <font>
      <sz val="11"/>
      <color rgb="FF786E64"/>
      <name val="Arial"/>
      <family val="2"/>
    </font>
    <font>
      <b/>
      <sz val="8"/>
      <color rgb="FF7A6E67"/>
      <name val="Arial Unicode MS"/>
      <family val="2"/>
    </font>
    <font>
      <sz val="10"/>
      <color rgb="FF7A6F67"/>
      <name val="Arial"/>
      <family val="2"/>
    </font>
    <font>
      <b/>
      <sz val="10"/>
      <color rgb="FF786E64"/>
      <name val="Arial Unicode MS"/>
      <family val="2"/>
    </font>
    <font>
      <b/>
      <sz val="10"/>
      <name val="Arial"/>
      <family val="2"/>
    </font>
    <font>
      <sz val="11"/>
      <name val="Times New Roman"/>
      <family val="1"/>
    </font>
    <font>
      <b/>
      <sz val="11"/>
      <color theme="0"/>
      <name val="Arial"/>
      <family val="2"/>
    </font>
    <font>
      <i/>
      <sz val="10"/>
      <name val="Arial"/>
      <family val="2"/>
    </font>
    <font>
      <b/>
      <sz val="13"/>
      <color indexed="9"/>
      <name val="Arial Unicode MS"/>
      <family val="2"/>
    </font>
    <font>
      <b/>
      <u/>
      <sz val="13"/>
      <color indexed="9"/>
      <name val="Arial Unicode MS"/>
      <family val="2"/>
    </font>
    <font>
      <i/>
      <sz val="9"/>
      <color rgb="FF7A6E67"/>
      <name val="Arial Unicode MS"/>
      <family val="2"/>
    </font>
    <font>
      <b/>
      <sz val="10"/>
      <color rgb="FF786E64"/>
      <name val="Arial"/>
      <family val="2"/>
    </font>
    <font>
      <sz val="9"/>
      <color theme="1" tint="0.34998626667073579"/>
      <name val="Arial Unicode MS"/>
      <family val="2"/>
    </font>
    <font>
      <sz val="8"/>
      <name val="Times New Roman"/>
      <family val="1"/>
    </font>
    <font>
      <sz val="10"/>
      <color theme="0" tint="-0.499984740745262"/>
      <name val="Arial"/>
      <family val="2"/>
    </font>
    <font>
      <sz val="8"/>
      <color indexed="81"/>
      <name val="Arial"/>
      <family val="2"/>
    </font>
    <font>
      <sz val="9"/>
      <color indexed="81"/>
      <name val="Tahoma"/>
      <family val="2"/>
    </font>
  </fonts>
  <fills count="2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bgColor indexed="64"/>
      </patternFill>
    </fill>
    <fill>
      <patternFill patternType="solid">
        <fgColor rgb="FFFED100"/>
        <bgColor indexed="64"/>
      </patternFill>
    </fill>
    <fill>
      <patternFill patternType="solid">
        <fgColor rgb="FF786E64"/>
        <bgColor indexed="64"/>
      </patternFill>
    </fill>
    <fill>
      <patternFill patternType="solid">
        <fgColor rgb="FFFFCD00"/>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FC000"/>
        <bgColor indexed="64"/>
      </patternFill>
    </fill>
    <fill>
      <patternFill patternType="solid">
        <fgColor rgb="FFB2B2B2"/>
        <bgColor indexed="41"/>
      </patternFill>
    </fill>
    <fill>
      <patternFill patternType="solid">
        <fgColor indexed="9"/>
        <bgColor indexed="26"/>
      </patternFill>
    </fill>
    <fill>
      <patternFill patternType="solid">
        <fgColor rgb="FFFFCD00"/>
        <bgColor indexed="41"/>
      </patternFill>
    </fill>
    <fill>
      <patternFill patternType="solid">
        <fgColor rgb="FFE0E0E0"/>
        <bgColor rgb="FFFFE989"/>
      </patternFill>
    </fill>
    <fill>
      <patternFill patternType="solid">
        <fgColor rgb="FFE0E0E0"/>
        <bgColor indexed="41"/>
      </patternFill>
    </fill>
    <fill>
      <patternFill patternType="solid">
        <fgColor rgb="FFFFE989"/>
        <bgColor indexed="41"/>
      </patternFill>
    </fill>
    <fill>
      <patternFill patternType="solid">
        <fgColor rgb="FFFFE989"/>
        <bgColor rgb="FFFFE989"/>
      </patternFill>
    </fill>
    <fill>
      <patternFill patternType="solid">
        <fgColor theme="0"/>
        <bgColor indexed="41"/>
      </patternFill>
    </fill>
    <fill>
      <patternFill patternType="solid">
        <fgColor theme="0"/>
        <bgColor rgb="FFFFE989"/>
      </patternFill>
    </fill>
  </fills>
  <borders count="8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rgb="FF7A6E67"/>
      </left>
      <right style="thin">
        <color indexed="64"/>
      </right>
      <top/>
      <bottom style="medium">
        <color rgb="FF7A6E67"/>
      </bottom>
      <diagonal/>
    </border>
    <border>
      <left style="medium">
        <color rgb="FF7A6E67"/>
      </left>
      <right style="medium">
        <color rgb="FF7A6E67"/>
      </right>
      <top style="medium">
        <color rgb="FF7A6E67"/>
      </top>
      <bottom style="medium">
        <color rgb="FF7A6E67"/>
      </bottom>
      <diagonal/>
    </border>
    <border>
      <left/>
      <right style="thin">
        <color rgb="FFD1CCC9"/>
      </right>
      <top/>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medium">
        <color rgb="FFFBC603"/>
      </left>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rgb="FFFFC000"/>
      </left>
      <right/>
      <top/>
      <bottom/>
      <diagonal/>
    </border>
    <border>
      <left style="thin">
        <color rgb="FF786E64"/>
      </left>
      <right/>
      <top style="thin">
        <color rgb="FF786E64"/>
      </top>
      <bottom style="thin">
        <color rgb="FF786E64"/>
      </bottom>
      <diagonal/>
    </border>
    <border>
      <left/>
      <right/>
      <top style="thin">
        <color rgb="FF786E64"/>
      </top>
      <bottom style="thin">
        <color rgb="FF786E64"/>
      </bottom>
      <diagonal/>
    </border>
    <border>
      <left/>
      <right style="thin">
        <color rgb="FF786E64"/>
      </right>
      <top style="thin">
        <color rgb="FF786E64"/>
      </top>
      <bottom style="thin">
        <color rgb="FF786E64"/>
      </bottom>
      <diagonal/>
    </border>
    <border>
      <left style="thin">
        <color rgb="FF786E64"/>
      </left>
      <right style="thin">
        <color rgb="FF786E64"/>
      </right>
      <top style="thin">
        <color rgb="FF786E64"/>
      </top>
      <bottom style="thin">
        <color rgb="FF786E64"/>
      </bottom>
      <diagonal/>
    </border>
    <border>
      <left style="thin">
        <color theme="0" tint="-0.24994659260841701"/>
      </left>
      <right/>
      <top/>
      <bottom/>
      <diagonal/>
    </border>
    <border>
      <left style="thin">
        <color indexed="64"/>
      </left>
      <right style="thin">
        <color indexed="64"/>
      </right>
      <top style="thin">
        <color indexed="64"/>
      </top>
      <bottom/>
      <diagonal/>
    </border>
    <border>
      <left style="thin">
        <color theme="0" tint="-0.14993743705557422"/>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style="thin">
        <color theme="0" tint="-0.14993743705557422"/>
      </right>
      <top style="thin">
        <color theme="0" tint="-0.14993743705557422"/>
      </top>
      <bottom style="thin">
        <color theme="0" tint="-0.14996795556505021"/>
      </bottom>
      <diagonal/>
    </border>
    <border>
      <left style="thin">
        <color theme="0" tint="-0.14996795556505021"/>
      </left>
      <right/>
      <top style="thin">
        <color theme="0" tint="-0.14993743705557422"/>
      </top>
      <bottom style="thin">
        <color theme="0" tint="-0.14996795556505021"/>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style="thin">
        <color theme="0" tint="-0.14993743705557422"/>
      </left>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style="thick">
        <color rgb="FFFBC603"/>
      </left>
      <right/>
      <top/>
      <bottom/>
      <diagonal/>
    </border>
    <border>
      <left style="medium">
        <color rgb="FF786E64"/>
      </left>
      <right style="thin">
        <color rgb="FF786E64"/>
      </right>
      <top style="medium">
        <color rgb="FF786E64"/>
      </top>
      <bottom style="thin">
        <color rgb="FF786E64"/>
      </bottom>
      <diagonal/>
    </border>
    <border>
      <left style="thin">
        <color rgb="FF786E64"/>
      </left>
      <right style="thin">
        <color rgb="FF786E64"/>
      </right>
      <top style="medium">
        <color rgb="FF786E64"/>
      </top>
      <bottom style="thin">
        <color rgb="FF786E64"/>
      </bottom>
      <diagonal/>
    </border>
    <border>
      <left style="thin">
        <color rgb="FF786E64"/>
      </left>
      <right style="medium">
        <color rgb="FF786E64"/>
      </right>
      <top style="medium">
        <color rgb="FF786E64"/>
      </top>
      <bottom style="thin">
        <color rgb="FF786E64"/>
      </bottom>
      <diagonal/>
    </border>
    <border>
      <left style="medium">
        <color rgb="FF786E64"/>
      </left>
      <right style="thin">
        <color rgb="FF786E64"/>
      </right>
      <top style="thin">
        <color rgb="FF786E64"/>
      </top>
      <bottom style="thin">
        <color rgb="FF786E64"/>
      </bottom>
      <diagonal/>
    </border>
    <border>
      <left style="thin">
        <color rgb="FF786E64"/>
      </left>
      <right style="medium">
        <color rgb="FF786E64"/>
      </right>
      <top style="thin">
        <color rgb="FF786E64"/>
      </top>
      <bottom style="thin">
        <color rgb="FF786E64"/>
      </bottom>
      <diagonal/>
    </border>
    <border>
      <left style="medium">
        <color rgb="FF786E64"/>
      </left>
      <right style="thin">
        <color rgb="FF786E64"/>
      </right>
      <top style="thin">
        <color rgb="FF786E64"/>
      </top>
      <bottom style="medium">
        <color rgb="FF786E64"/>
      </bottom>
      <diagonal/>
    </border>
    <border>
      <left style="thin">
        <color rgb="FF786E64"/>
      </left>
      <right style="thin">
        <color rgb="FF786E64"/>
      </right>
      <top style="thin">
        <color rgb="FF786E64"/>
      </top>
      <bottom style="medium">
        <color rgb="FF786E64"/>
      </bottom>
      <diagonal/>
    </border>
    <border>
      <left style="thin">
        <color rgb="FF786E64"/>
      </left>
      <right style="medium">
        <color rgb="FF786E64"/>
      </right>
      <top style="thin">
        <color rgb="FF786E64"/>
      </top>
      <bottom style="medium">
        <color rgb="FF786E64"/>
      </bottom>
      <diagonal/>
    </border>
    <border>
      <left style="medium">
        <color rgb="FF786E64"/>
      </left>
      <right style="medium">
        <color rgb="FF786E64"/>
      </right>
      <top style="medium">
        <color rgb="FF786E64"/>
      </top>
      <bottom style="thin">
        <color rgb="FF786E64"/>
      </bottom>
      <diagonal/>
    </border>
    <border>
      <left style="medium">
        <color rgb="FF786E64"/>
      </left>
      <right/>
      <top style="medium">
        <color rgb="FF786E64"/>
      </top>
      <bottom style="medium">
        <color rgb="FF786E64"/>
      </bottom>
      <diagonal/>
    </border>
    <border>
      <left/>
      <right/>
      <top style="medium">
        <color rgb="FF786E64"/>
      </top>
      <bottom style="medium">
        <color rgb="FF786E64"/>
      </bottom>
      <diagonal/>
    </border>
    <border>
      <left/>
      <right style="thin">
        <color rgb="FF786E64"/>
      </right>
      <top style="medium">
        <color rgb="FF786E64"/>
      </top>
      <bottom style="medium">
        <color rgb="FF786E64"/>
      </bottom>
      <diagonal/>
    </border>
    <border>
      <left style="medium">
        <color rgb="FF786E64"/>
      </left>
      <right style="medium">
        <color rgb="FF786E64"/>
      </right>
      <top style="thin">
        <color rgb="FF786E64"/>
      </top>
      <bottom style="thin">
        <color rgb="FF786E64"/>
      </bottom>
      <diagonal/>
    </border>
    <border>
      <left style="medium">
        <color rgb="FF786E64"/>
      </left>
      <right/>
      <top style="medium">
        <color rgb="FF786E64"/>
      </top>
      <bottom style="thin">
        <color rgb="FF786E64"/>
      </bottom>
      <diagonal/>
    </border>
    <border>
      <left/>
      <right/>
      <top style="medium">
        <color rgb="FF786E64"/>
      </top>
      <bottom style="thin">
        <color rgb="FF786E64"/>
      </bottom>
      <diagonal/>
    </border>
    <border>
      <left/>
      <right style="medium">
        <color rgb="FF786E64"/>
      </right>
      <top style="medium">
        <color rgb="FF786E64"/>
      </top>
      <bottom style="thin">
        <color rgb="FF786E64"/>
      </bottom>
      <diagonal/>
    </border>
    <border>
      <left style="medium">
        <color rgb="FF786E64"/>
      </left>
      <right/>
      <top style="thin">
        <color rgb="FF786E64"/>
      </top>
      <bottom style="thin">
        <color rgb="FF786E64"/>
      </bottom>
      <diagonal/>
    </border>
    <border>
      <left/>
      <right style="medium">
        <color rgb="FF786E64"/>
      </right>
      <top style="thin">
        <color rgb="FF786E64"/>
      </top>
      <bottom style="thin">
        <color rgb="FF786E64"/>
      </bottom>
      <diagonal/>
    </border>
    <border>
      <left style="medium">
        <color rgb="FF786E64"/>
      </left>
      <right style="medium">
        <color rgb="FF786E64"/>
      </right>
      <top style="thin">
        <color rgb="FF786E64"/>
      </top>
      <bottom style="medium">
        <color rgb="FF786E64"/>
      </bottom>
      <diagonal/>
    </border>
    <border>
      <left style="medium">
        <color rgb="FF786E64"/>
      </left>
      <right/>
      <top style="thin">
        <color rgb="FF786E64"/>
      </top>
      <bottom style="medium">
        <color rgb="FF786E64"/>
      </bottom>
      <diagonal/>
    </border>
    <border>
      <left/>
      <right/>
      <top style="thin">
        <color rgb="FF786E64"/>
      </top>
      <bottom style="medium">
        <color rgb="FF786E64"/>
      </bottom>
      <diagonal/>
    </border>
    <border>
      <left/>
      <right style="medium">
        <color rgb="FF786E64"/>
      </right>
      <top style="thin">
        <color rgb="FF786E64"/>
      </top>
      <bottom style="medium">
        <color rgb="FF786E64"/>
      </bottom>
      <diagonal/>
    </border>
    <border>
      <left style="medium">
        <color rgb="FF786E64"/>
      </left>
      <right style="medium">
        <color rgb="FF786E64"/>
      </right>
      <top style="medium">
        <color rgb="FF786E64"/>
      </top>
      <bottom style="medium">
        <color rgb="FF786E64"/>
      </bottom>
      <diagonal/>
    </border>
    <border>
      <left/>
      <right style="medium">
        <color rgb="FF786E64"/>
      </right>
      <top style="medium">
        <color rgb="FF786E64"/>
      </top>
      <bottom style="medium">
        <color rgb="FF786E64"/>
      </bottom>
      <diagonal/>
    </border>
    <border>
      <left style="medium">
        <color rgb="FF786E64"/>
      </left>
      <right style="medium">
        <color rgb="FF786E64"/>
      </right>
      <top/>
      <bottom style="thin">
        <color rgb="FF786E64"/>
      </bottom>
      <diagonal/>
    </border>
    <border>
      <left style="medium">
        <color rgb="FF786E64"/>
      </left>
      <right style="medium">
        <color indexed="8"/>
      </right>
      <top style="medium">
        <color rgb="FF786E64"/>
      </top>
      <bottom style="medium">
        <color rgb="FF786E64"/>
      </bottom>
      <diagonal/>
    </border>
    <border>
      <left style="medium">
        <color indexed="8"/>
      </left>
      <right style="medium">
        <color indexed="8"/>
      </right>
      <top style="medium">
        <color rgb="FF786E64"/>
      </top>
      <bottom style="medium">
        <color rgb="FF786E64"/>
      </bottom>
      <diagonal/>
    </border>
    <border>
      <left style="medium">
        <color indexed="8"/>
      </left>
      <right style="medium">
        <color rgb="FF786E64"/>
      </right>
      <top style="medium">
        <color rgb="FF786E64"/>
      </top>
      <bottom style="medium">
        <color rgb="FF786E64"/>
      </bottom>
      <diagonal/>
    </border>
    <border>
      <left/>
      <right style="thin">
        <color rgb="FF786E64"/>
      </right>
      <top style="medium">
        <color rgb="FF786E64"/>
      </top>
      <bottom style="thin">
        <color rgb="FF786E64"/>
      </bottom>
      <diagonal/>
    </border>
    <border>
      <left style="medium">
        <color rgb="FF786E64"/>
      </left>
      <right style="thin">
        <color rgb="FF786E64"/>
      </right>
      <top style="thin">
        <color rgb="FF786E64"/>
      </top>
      <bottom/>
      <diagonal/>
    </border>
    <border>
      <left/>
      <right/>
      <top style="thin">
        <color rgb="FF786E64"/>
      </top>
      <bottom/>
      <diagonal/>
    </border>
    <border>
      <left/>
      <right style="medium">
        <color rgb="FF786E64"/>
      </right>
      <top style="thin">
        <color rgb="FF786E64"/>
      </top>
      <bottom/>
      <diagonal/>
    </border>
    <border>
      <left style="medium">
        <color rgb="FF786E64"/>
      </left>
      <right style="thin">
        <color rgb="FF786E64"/>
      </right>
      <top style="thin">
        <color indexed="64"/>
      </top>
      <bottom style="thin">
        <color indexed="64"/>
      </bottom>
      <diagonal/>
    </border>
    <border>
      <left/>
      <right style="medium">
        <color rgb="FF786E64"/>
      </right>
      <top style="thin">
        <color indexed="64"/>
      </top>
      <bottom style="thin">
        <color indexed="64"/>
      </bottom>
      <diagonal/>
    </border>
    <border>
      <left style="medium">
        <color rgb="FF786E64"/>
      </left>
      <right style="thin">
        <color rgb="FF786E64"/>
      </right>
      <top/>
      <bottom style="thin">
        <color rgb="FF786E64"/>
      </bottom>
      <diagonal/>
    </border>
    <border>
      <left/>
      <right/>
      <top/>
      <bottom style="thin">
        <color rgb="FF786E64"/>
      </bottom>
      <diagonal/>
    </border>
    <border>
      <left/>
      <right style="medium">
        <color rgb="FF786E64"/>
      </right>
      <top/>
      <bottom style="thin">
        <color rgb="FF786E64"/>
      </bottom>
      <diagonal/>
    </border>
  </borders>
  <cellStyleXfs count="32">
    <xf numFmtId="0" fontId="0" fillId="0" borderId="0"/>
    <xf numFmtId="0" fontId="9" fillId="0" borderId="0" applyNumberFormat="0" applyFill="0" applyBorder="0" applyAlignment="0" applyProtection="0">
      <alignment vertical="top"/>
      <protection locked="0"/>
    </xf>
    <xf numFmtId="0" fontId="1" fillId="0" borderId="0"/>
    <xf numFmtId="0" fontId="10" fillId="0" borderId="0"/>
    <xf numFmtId="0" fontId="11" fillId="2" borderId="0"/>
    <xf numFmtId="0" fontId="2" fillId="0" borderId="0">
      <alignment vertical="center" wrapText="1"/>
    </xf>
    <xf numFmtId="0" fontId="12" fillId="3" borderId="1">
      <alignment horizontal="left" vertical="center" wrapText="1"/>
    </xf>
    <xf numFmtId="0" fontId="11" fillId="2" borderId="0" applyFill="0" applyBorder="0" applyProtection="0">
      <alignment wrapText="1"/>
    </xf>
    <xf numFmtId="0" fontId="13" fillId="0" borderId="0">
      <alignment horizontal="justify" vertical="center" wrapText="1"/>
    </xf>
    <xf numFmtId="0" fontId="12" fillId="0" borderId="0">
      <alignment vertical="center" wrapText="1"/>
    </xf>
    <xf numFmtId="0" fontId="14" fillId="4" borderId="0">
      <alignment vertical="center" wrapText="1"/>
    </xf>
    <xf numFmtId="0" fontId="11" fillId="0" borderId="1">
      <alignment vertical="center" wrapText="1"/>
    </xf>
    <xf numFmtId="0" fontId="14" fillId="4" borderId="0">
      <alignment vertical="center" wrapText="1"/>
    </xf>
    <xf numFmtId="0" fontId="15" fillId="3" borderId="0" applyFill="0">
      <alignment horizontal="left" vertical="center" wrapText="1"/>
    </xf>
    <xf numFmtId="0" fontId="12" fillId="0" borderId="0" applyAlignment="0">
      <alignment horizontal="justify" vertical="top" wrapText="1"/>
    </xf>
    <xf numFmtId="0" fontId="11" fillId="0" borderId="6" applyBorder="0">
      <alignment horizontal="center" vertical="center"/>
    </xf>
    <xf numFmtId="0" fontId="11" fillId="5" borderId="1">
      <alignment horizontal="center" vertical="center" textRotation="90"/>
    </xf>
    <xf numFmtId="0" fontId="16" fillId="0" borderId="0" applyAlignment="0">
      <alignment horizontal="justify" vertical="top" wrapText="1"/>
    </xf>
    <xf numFmtId="0" fontId="17" fillId="0" borderId="0">
      <alignment horizontal="justify" vertical="center" wrapText="1"/>
    </xf>
    <xf numFmtId="0" fontId="12" fillId="0" borderId="7">
      <alignment horizontal="center" vertical="center" wrapText="1"/>
    </xf>
    <xf numFmtId="0" fontId="17" fillId="0" borderId="2" applyFont="0" applyBorder="0">
      <alignment horizontal="justify" vertical="center" wrapText="1"/>
    </xf>
    <xf numFmtId="0" fontId="12" fillId="0" borderId="1">
      <alignment vertical="center" wrapText="1"/>
    </xf>
    <xf numFmtId="0" fontId="36" fillId="3" borderId="0">
      <alignment vertical="center"/>
      <protection locked="0"/>
    </xf>
    <xf numFmtId="0" fontId="37" fillId="2" borderId="0">
      <alignment vertical="center"/>
    </xf>
    <xf numFmtId="164" fontId="10" fillId="0" borderId="0" applyFont="0" applyFill="0" applyBorder="0" applyAlignment="0" applyProtection="0"/>
    <xf numFmtId="0" fontId="41" fillId="0" borderId="0" applyFont="0" applyFill="0">
      <alignment horizontal="justify"/>
    </xf>
    <xf numFmtId="165" fontId="1" fillId="0" borderId="0" applyFont="0" applyFill="0" applyBorder="0" applyAlignment="0" applyProtection="0"/>
    <xf numFmtId="0" fontId="43" fillId="0" borderId="0"/>
    <xf numFmtId="0" fontId="46" fillId="0" borderId="0"/>
    <xf numFmtId="0" fontId="46" fillId="0" borderId="0"/>
    <xf numFmtId="0" fontId="46" fillId="0" borderId="0"/>
    <xf numFmtId="0" fontId="46" fillId="0" borderId="0"/>
  </cellStyleXfs>
  <cellXfs count="354">
    <xf numFmtId="0" fontId="0" fillId="0" borderId="0" xfId="0"/>
    <xf numFmtId="0" fontId="0" fillId="3" borderId="0" xfId="0" applyFill="1"/>
    <xf numFmtId="0" fontId="12" fillId="3" borderId="0" xfId="2" applyNumberFormat="1" applyFont="1" applyFill="1" applyBorder="1" applyAlignment="1" applyProtection="1">
      <alignment horizontal="left" vertical="center" wrapText="1"/>
    </xf>
    <xf numFmtId="0" fontId="18" fillId="3" borderId="0" xfId="2" applyNumberFormat="1" applyFont="1" applyFill="1" applyBorder="1" applyProtection="1"/>
    <xf numFmtId="0" fontId="19" fillId="3" borderId="0" xfId="2" applyNumberFormat="1" applyFont="1" applyFill="1" applyBorder="1" applyProtection="1"/>
    <xf numFmtId="0" fontId="2" fillId="3" borderId="0" xfId="2" applyNumberFormat="1" applyFont="1" applyFill="1" applyBorder="1" applyProtection="1"/>
    <xf numFmtId="0" fontId="20" fillId="3" borderId="0" xfId="2" applyFont="1" applyFill="1" applyAlignment="1" applyProtection="1">
      <alignment horizontal="right" vertical="top" wrapText="1"/>
    </xf>
    <xf numFmtId="0" fontId="18" fillId="3" borderId="0" xfId="0" applyNumberFormat="1" applyFont="1" applyFill="1" applyProtection="1"/>
    <xf numFmtId="0" fontId="22" fillId="3" borderId="0" xfId="0" applyNumberFormat="1" applyFont="1" applyFill="1" applyProtection="1"/>
    <xf numFmtId="0" fontId="23" fillId="3" borderId="0" xfId="0" applyNumberFormat="1" applyFont="1" applyFill="1" applyProtection="1"/>
    <xf numFmtId="0" fontId="23" fillId="3" borderId="0" xfId="0" applyNumberFormat="1" applyFont="1" applyFill="1" applyBorder="1" applyProtection="1"/>
    <xf numFmtId="0" fontId="18" fillId="3" borderId="0" xfId="0" applyNumberFormat="1" applyFont="1" applyFill="1" applyBorder="1" applyProtection="1"/>
    <xf numFmtId="0" fontId="24" fillId="2" borderId="0" xfId="0" applyFont="1" applyFill="1" applyProtection="1"/>
    <xf numFmtId="0" fontId="24" fillId="2" borderId="0" xfId="0" applyFont="1" applyFill="1" applyBorder="1" applyAlignment="1" applyProtection="1"/>
    <xf numFmtId="0" fontId="24" fillId="2" borderId="0" xfId="0" applyFont="1" applyFill="1" applyBorder="1" applyProtection="1"/>
    <xf numFmtId="0" fontId="18" fillId="3" borderId="0" xfId="2" applyNumberFormat="1" applyFont="1" applyFill="1" applyProtection="1"/>
    <xf numFmtId="0" fontId="2" fillId="3" borderId="0" xfId="2" applyNumberFormat="1" applyFont="1" applyFill="1" applyProtection="1"/>
    <xf numFmtId="0" fontId="25" fillId="3" borderId="0" xfId="2" applyNumberFormat="1" applyFont="1" applyFill="1" applyBorder="1" applyAlignment="1" applyProtection="1">
      <alignment vertical="center"/>
    </xf>
    <xf numFmtId="0" fontId="12" fillId="3" borderId="0" xfId="2" applyNumberFormat="1" applyFont="1" applyFill="1" applyBorder="1" applyAlignment="1" applyProtection="1">
      <alignment vertical="center"/>
    </xf>
    <xf numFmtId="0" fontId="18" fillId="3" borderId="0" xfId="2" applyNumberFormat="1" applyFont="1" applyFill="1" applyBorder="1" applyAlignment="1" applyProtection="1">
      <alignment horizontal="left" vertical="top" wrapText="1"/>
    </xf>
    <xf numFmtId="0" fontId="18" fillId="3" borderId="0" xfId="2" applyNumberFormat="1" applyFont="1" applyFill="1" applyAlignment="1" applyProtection="1">
      <alignment vertical="center"/>
    </xf>
    <xf numFmtId="0" fontId="18" fillId="3" borderId="0" xfId="2" applyNumberFormat="1" applyFont="1" applyFill="1" applyBorder="1" applyAlignment="1" applyProtection="1">
      <alignment horizontal="left" vertical="center" wrapText="1"/>
    </xf>
    <xf numFmtId="0" fontId="26" fillId="3" borderId="0" xfId="2" applyNumberFormat="1" applyFont="1" applyFill="1" applyBorder="1" applyAlignment="1" applyProtection="1">
      <alignment horizontal="left" vertical="center" wrapText="1"/>
    </xf>
    <xf numFmtId="0" fontId="27" fillId="0" borderId="0" xfId="2" applyFont="1" applyAlignment="1">
      <alignment horizontal="left" vertical="center" wrapText="1"/>
    </xf>
    <xf numFmtId="0" fontId="23" fillId="3" borderId="0" xfId="2" applyFont="1" applyFill="1" applyAlignment="1" applyProtection="1">
      <alignment horizontal="left" vertical="center" indent="1"/>
    </xf>
    <xf numFmtId="0" fontId="23" fillId="3" borderId="0" xfId="2" applyFont="1" applyFill="1" applyAlignment="1" applyProtection="1">
      <alignment horizontal="left" indent="1"/>
    </xf>
    <xf numFmtId="0" fontId="23" fillId="3" borderId="0" xfId="2" applyFont="1" applyFill="1" applyBorder="1" applyAlignment="1" applyProtection="1">
      <alignment horizontal="left" vertical="center" wrapText="1"/>
    </xf>
    <xf numFmtId="0" fontId="23" fillId="3" borderId="0" xfId="2" applyFont="1" applyFill="1" applyBorder="1" applyAlignment="1" applyProtection="1">
      <alignment vertical="center"/>
    </xf>
    <xf numFmtId="0" fontId="23" fillId="3" borderId="0" xfId="2" applyFont="1" applyFill="1" applyBorder="1" applyAlignment="1"/>
    <xf numFmtId="0" fontId="12" fillId="3" borderId="0" xfId="2" applyNumberFormat="1" applyFont="1" applyFill="1" applyBorder="1" applyAlignment="1" applyProtection="1">
      <alignment horizontal="right" vertical="center" wrapText="1"/>
    </xf>
    <xf numFmtId="0" fontId="11" fillId="0" borderId="0" xfId="2" applyFont="1" applyAlignment="1">
      <alignment horizontal="right" vertical="center" wrapText="1"/>
    </xf>
    <xf numFmtId="0" fontId="18" fillId="3" borderId="0" xfId="2" applyNumberFormat="1" applyFont="1" applyFill="1" applyBorder="1" applyAlignment="1" applyProtection="1">
      <alignment horizontal="right" vertical="top" wrapText="1"/>
    </xf>
    <xf numFmtId="0" fontId="23" fillId="0" borderId="0" xfId="2" applyFont="1" applyAlignment="1" applyProtection="1">
      <alignment horizontal="left" indent="1"/>
    </xf>
    <xf numFmtId="0" fontId="1" fillId="3" borderId="0" xfId="2" applyFill="1" applyAlignment="1" applyProtection="1">
      <alignment horizontal="left" indent="1"/>
    </xf>
    <xf numFmtId="0" fontId="1" fillId="3" borderId="0" xfId="2" applyFill="1" applyAlignment="1" applyProtection="1"/>
    <xf numFmtId="0" fontId="11" fillId="3" borderId="0" xfId="2" applyFont="1" applyFill="1" applyAlignment="1">
      <alignment horizontal="right" vertical="center" wrapText="1"/>
    </xf>
    <xf numFmtId="0" fontId="23" fillId="3" borderId="0" xfId="2" applyFont="1" applyFill="1" applyAlignment="1"/>
    <xf numFmtId="0" fontId="23" fillId="0" borderId="8" xfId="2" applyFont="1" applyBorder="1" applyAlignment="1"/>
    <xf numFmtId="0" fontId="23" fillId="0" borderId="0" xfId="2" applyFont="1" applyAlignment="1"/>
    <xf numFmtId="0" fontId="23" fillId="3" borderId="0" xfId="2" applyFont="1" applyFill="1" applyAlignment="1" applyProtection="1">
      <alignment horizontal="left" wrapText="1"/>
    </xf>
    <xf numFmtId="0" fontId="25" fillId="3" borderId="0" xfId="2" applyNumberFormat="1" applyFont="1" applyFill="1" applyBorder="1" applyAlignment="1" applyProtection="1">
      <alignment wrapText="1"/>
    </xf>
    <xf numFmtId="0" fontId="23" fillId="3" borderId="0" xfId="2" applyFont="1" applyFill="1" applyAlignment="1" applyProtection="1">
      <alignment horizontal="left" vertical="center" wrapText="1"/>
    </xf>
    <xf numFmtId="0" fontId="18" fillId="3" borderId="0" xfId="2" applyNumberFormat="1" applyFont="1" applyFill="1" applyBorder="1" applyAlignment="1" applyProtection="1">
      <alignment vertical="center"/>
    </xf>
    <xf numFmtId="0" fontId="18" fillId="3" borderId="0" xfId="2" applyNumberFormat="1" applyFont="1" applyFill="1" applyBorder="1" applyAlignment="1" applyProtection="1">
      <alignment horizontal="left" vertical="center"/>
    </xf>
    <xf numFmtId="0" fontId="2" fillId="3" borderId="0" xfId="2" applyNumberFormat="1" applyFont="1" applyFill="1" applyBorder="1" applyAlignment="1" applyProtection="1">
      <alignment horizontal="right" vertical="center" wrapText="1"/>
    </xf>
    <xf numFmtId="0" fontId="28" fillId="3" borderId="0" xfId="2" applyNumberFormat="1" applyFont="1" applyFill="1" applyBorder="1" applyAlignment="1" applyProtection="1">
      <alignment horizontal="left" vertical="center" wrapText="1"/>
    </xf>
    <xf numFmtId="0" fontId="23" fillId="0" borderId="0" xfId="2" applyFont="1" applyAlignment="1" applyProtection="1">
      <alignment horizontal="left" vertical="center" wrapText="1"/>
    </xf>
    <xf numFmtId="0" fontId="18" fillId="3" borderId="0" xfId="2" applyNumberFormat="1" applyFont="1" applyFill="1" applyAlignment="1" applyProtection="1">
      <alignment horizontal="justify" vertical="top"/>
    </xf>
    <xf numFmtId="0" fontId="2" fillId="3" borderId="0" xfId="2" applyNumberFormat="1" applyFont="1" applyFill="1" applyAlignment="1" applyProtection="1">
      <alignment horizontal="justify" vertical="top"/>
    </xf>
    <xf numFmtId="0" fontId="11" fillId="3" borderId="0" xfId="2" applyNumberFormat="1" applyFont="1" applyFill="1" applyBorder="1" applyProtection="1"/>
    <xf numFmtId="0" fontId="14" fillId="3" borderId="0" xfId="2" applyNumberFormat="1" applyFont="1" applyFill="1" applyBorder="1" applyProtection="1"/>
    <xf numFmtId="0" fontId="12" fillId="3" borderId="0" xfId="2" applyNumberFormat="1" applyFont="1" applyFill="1" applyBorder="1" applyAlignment="1" applyProtection="1">
      <alignment horizontal="left"/>
    </xf>
    <xf numFmtId="0" fontId="11" fillId="3" borderId="0" xfId="2" applyNumberFormat="1" applyFont="1" applyFill="1" applyBorder="1" applyAlignment="1" applyProtection="1">
      <alignment horizontal="left"/>
    </xf>
    <xf numFmtId="0" fontId="12" fillId="3" borderId="0" xfId="2" applyNumberFormat="1" applyFont="1" applyFill="1" applyBorder="1" applyProtection="1"/>
    <xf numFmtId="0" fontId="11" fillId="3" borderId="0" xfId="2" applyNumberFormat="1" applyFont="1" applyFill="1" applyBorder="1" applyAlignment="1" applyProtection="1">
      <alignment vertical="center"/>
    </xf>
    <xf numFmtId="0" fontId="6" fillId="2" borderId="0" xfId="2" applyNumberFormat="1" applyFont="1" applyFill="1" applyAlignment="1" applyProtection="1">
      <alignment horizontal="center"/>
    </xf>
    <xf numFmtId="0" fontId="20" fillId="3" borderId="0" xfId="2" applyFont="1" applyFill="1" applyAlignment="1" applyProtection="1">
      <alignment vertical="top" wrapText="1"/>
    </xf>
    <xf numFmtId="0" fontId="2" fillId="3" borderId="0" xfId="2" applyNumberFormat="1" applyFont="1" applyFill="1" applyAlignment="1" applyProtection="1">
      <alignment wrapText="1"/>
      <protection locked="0"/>
    </xf>
    <xf numFmtId="0" fontId="1" fillId="3" borderId="0" xfId="2" applyFill="1" applyAlignment="1" applyProtection="1">
      <protection locked="0"/>
    </xf>
    <xf numFmtId="0" fontId="18" fillId="3" borderId="0" xfId="2" applyNumberFormat="1" applyFont="1" applyFill="1" applyBorder="1" applyAlignment="1" applyProtection="1">
      <alignment horizontal="left" vertical="center" wrapText="1"/>
    </xf>
    <xf numFmtId="0" fontId="18" fillId="3" borderId="0" xfId="2" applyNumberFormat="1" applyFont="1" applyFill="1" applyBorder="1" applyAlignment="1" applyProtection="1">
      <alignment horizontal="left" vertical="center" wrapText="1"/>
    </xf>
    <xf numFmtId="0" fontId="23" fillId="0" borderId="0" xfId="2" applyFont="1" applyAlignment="1" applyProtection="1">
      <alignment horizontal="left" vertical="center" wrapText="1"/>
    </xf>
    <xf numFmtId="0" fontId="20" fillId="3" borderId="0" xfId="2" applyFont="1" applyFill="1" applyAlignment="1" applyProtection="1">
      <alignment vertical="top" wrapText="1"/>
    </xf>
    <xf numFmtId="0" fontId="18" fillId="3" borderId="0" xfId="2" applyNumberFormat="1" applyFont="1" applyFill="1" applyBorder="1" applyAlignment="1" applyProtection="1">
      <alignment horizontal="left" vertical="top" wrapText="1"/>
    </xf>
    <xf numFmtId="0" fontId="18" fillId="3" borderId="0" xfId="2" applyNumberFormat="1" applyFont="1" applyFill="1" applyBorder="1" applyAlignment="1" applyProtection="1">
      <alignment horizontal="left" vertical="center" wrapText="1"/>
    </xf>
    <xf numFmtId="0" fontId="23" fillId="0" borderId="0" xfId="2" applyFont="1" applyAlignment="1" applyProtection="1">
      <alignment horizontal="left" vertical="center" wrapText="1"/>
    </xf>
    <xf numFmtId="0" fontId="20" fillId="3" borderId="0" xfId="2" applyFont="1" applyFill="1" applyAlignment="1" applyProtection="1">
      <alignment vertical="top" wrapText="1"/>
    </xf>
    <xf numFmtId="0" fontId="18" fillId="3" borderId="0" xfId="2" applyNumberFormat="1" applyFont="1" applyFill="1" applyBorder="1" applyAlignment="1" applyProtection="1">
      <alignment horizontal="left" vertical="top" wrapText="1"/>
    </xf>
    <xf numFmtId="0" fontId="13" fillId="0" borderId="0" xfId="8" applyBorder="1" applyAlignment="1">
      <alignment vertical="center" wrapText="1"/>
    </xf>
    <xf numFmtId="0" fontId="3" fillId="2" borderId="0" xfId="2" applyFont="1" applyFill="1" applyProtection="1"/>
    <xf numFmtId="0" fontId="3" fillId="2" borderId="0" xfId="2" applyFont="1" applyFill="1" applyBorder="1" applyProtection="1"/>
    <xf numFmtId="0" fontId="4" fillId="2" borderId="0" xfId="2" applyFont="1" applyFill="1" applyBorder="1" applyProtection="1"/>
    <xf numFmtId="0" fontId="4" fillId="2" borderId="0" xfId="2" applyFont="1" applyFill="1" applyBorder="1" applyAlignment="1" applyProtection="1"/>
    <xf numFmtId="0" fontId="38" fillId="2" borderId="0" xfId="2" applyFont="1" applyFill="1" applyBorder="1" applyAlignment="1" applyProtection="1"/>
    <xf numFmtId="0" fontId="1" fillId="2" borderId="0" xfId="2" applyFill="1" applyAlignment="1" applyProtection="1">
      <alignment vertical="center"/>
    </xf>
    <xf numFmtId="0" fontId="1" fillId="2" borderId="0" xfId="2" applyFill="1" applyAlignment="1" applyProtection="1">
      <alignment wrapText="1" shrinkToFit="1"/>
    </xf>
    <xf numFmtId="0" fontId="12" fillId="3" borderId="0" xfId="2" applyFont="1" applyFill="1" applyBorder="1" applyAlignment="1" applyProtection="1">
      <alignment horizontal="center" vertical="center" wrapText="1" shrinkToFit="1"/>
    </xf>
    <xf numFmtId="0" fontId="25" fillId="3" borderId="0" xfId="2" applyFont="1" applyFill="1" applyBorder="1" applyAlignment="1" applyProtection="1">
      <alignment horizontal="center" vertical="center" wrapText="1" shrinkToFit="1"/>
    </xf>
    <xf numFmtId="0" fontId="25" fillId="9" borderId="29" xfId="2" applyFont="1" applyFill="1" applyBorder="1" applyAlignment="1" applyProtection="1">
      <alignment horizontal="center" vertical="center" wrapText="1"/>
    </xf>
    <xf numFmtId="0" fontId="25" fillId="3" borderId="29" xfId="2" applyFont="1" applyFill="1" applyBorder="1" applyAlignment="1" applyProtection="1">
      <alignment horizontal="center" vertical="center" wrapText="1" shrinkToFit="1"/>
    </xf>
    <xf numFmtId="0" fontId="25" fillId="10" borderId="29" xfId="2" applyFont="1" applyFill="1" applyBorder="1" applyAlignment="1" applyProtection="1">
      <alignment horizontal="center" vertical="center" wrapText="1" shrinkToFit="1"/>
    </xf>
    <xf numFmtId="0" fontId="1" fillId="2" borderId="0" xfId="2" applyFill="1" applyAlignment="1" applyProtection="1">
      <alignment shrinkToFit="1"/>
    </xf>
    <xf numFmtId="0" fontId="1" fillId="2" borderId="0" xfId="2" applyFill="1" applyProtection="1"/>
    <xf numFmtId="0" fontId="18" fillId="3" borderId="0" xfId="2" applyNumberFormat="1" applyFont="1" applyFill="1" applyBorder="1" applyAlignment="1" applyProtection="1">
      <alignment horizontal="left" vertical="top" wrapText="1"/>
    </xf>
    <xf numFmtId="0" fontId="18" fillId="3" borderId="0" xfId="2" applyNumberFormat="1" applyFont="1" applyFill="1" applyBorder="1" applyAlignment="1" applyProtection="1">
      <alignment horizontal="left" vertical="top" wrapText="1"/>
    </xf>
    <xf numFmtId="0" fontId="23" fillId="2" borderId="0" xfId="0" applyFont="1" applyFill="1" applyAlignment="1" applyProtection="1"/>
    <xf numFmtId="0" fontId="11" fillId="0" borderId="0" xfId="2" applyFont="1" applyBorder="1" applyAlignment="1">
      <alignment horizontal="right" vertical="center" wrapText="1"/>
    </xf>
    <xf numFmtId="0" fontId="1" fillId="0" borderId="0" xfId="2"/>
    <xf numFmtId="0" fontId="1" fillId="0" borderId="0" xfId="2" applyBorder="1" applyAlignment="1"/>
    <xf numFmtId="0" fontId="3" fillId="3" borderId="0" xfId="2" applyFont="1" applyFill="1" applyBorder="1" applyProtection="1"/>
    <xf numFmtId="0" fontId="3" fillId="3" borderId="0" xfId="2" applyFont="1" applyFill="1" applyProtection="1"/>
    <xf numFmtId="0" fontId="1" fillId="0" borderId="0" xfId="2" applyFont="1" applyAlignment="1">
      <alignment vertical="center"/>
    </xf>
    <xf numFmtId="0" fontId="45" fillId="0" borderId="0" xfId="2" applyFont="1" applyFill="1" applyBorder="1" applyAlignment="1">
      <alignment vertical="center"/>
    </xf>
    <xf numFmtId="0" fontId="45" fillId="0" borderId="0" xfId="2" applyFont="1" applyFill="1" applyAlignment="1">
      <alignment vertical="center"/>
    </xf>
    <xf numFmtId="0" fontId="1" fillId="0" borderId="0" xfId="2" applyFont="1" applyFill="1" applyBorder="1" applyAlignment="1">
      <alignment vertical="center"/>
    </xf>
    <xf numFmtId="0" fontId="48" fillId="0" borderId="0" xfId="2" applyFont="1" applyFill="1" applyBorder="1" applyAlignment="1">
      <alignment vertical="center"/>
    </xf>
    <xf numFmtId="0" fontId="1" fillId="0" borderId="0" xfId="2" applyFont="1" applyFill="1" applyAlignment="1">
      <alignment vertical="center"/>
    </xf>
    <xf numFmtId="0" fontId="52" fillId="7" borderId="44" xfId="2" applyFont="1" applyFill="1" applyBorder="1" applyAlignment="1">
      <alignment horizontal="center" vertical="center" wrapText="1"/>
    </xf>
    <xf numFmtId="0" fontId="52" fillId="7" borderId="46" xfId="2" applyFont="1" applyFill="1" applyBorder="1" applyAlignment="1">
      <alignment horizontal="center" vertical="center" wrapText="1"/>
    </xf>
    <xf numFmtId="0" fontId="40" fillId="0" borderId="0" xfId="28" applyFont="1" applyAlignment="1" applyProtection="1">
      <alignment vertical="center"/>
    </xf>
    <xf numFmtId="0" fontId="52" fillId="13" borderId="52" xfId="28" applyFont="1" applyFill="1" applyBorder="1" applyAlignment="1" applyProtection="1">
      <alignment horizontal="center" vertical="center" wrapText="1"/>
    </xf>
    <xf numFmtId="0" fontId="1" fillId="0" borderId="0" xfId="2" applyFont="1" applyFill="1" applyBorder="1" applyAlignment="1">
      <alignment horizontal="center" vertical="center" wrapText="1"/>
    </xf>
    <xf numFmtId="0" fontId="52" fillId="7" borderId="47" xfId="2" applyFont="1" applyFill="1" applyBorder="1" applyAlignment="1">
      <alignment horizontal="center" vertical="center" wrapText="1"/>
    </xf>
    <xf numFmtId="0" fontId="52" fillId="7" borderId="29" xfId="2" applyFont="1" applyFill="1" applyBorder="1" applyAlignment="1">
      <alignment horizontal="center" vertical="center" wrapText="1"/>
    </xf>
    <xf numFmtId="0" fontId="52" fillId="7" borderId="56" xfId="2" applyFont="1" applyFill="1" applyBorder="1" applyAlignment="1" applyProtection="1">
      <alignment horizontal="center" vertical="center"/>
    </xf>
    <xf numFmtId="0" fontId="1" fillId="0" borderId="0" xfId="2" applyFont="1" applyFill="1" applyBorder="1" applyAlignment="1">
      <alignment horizontal="center" vertical="center"/>
    </xf>
    <xf numFmtId="3" fontId="1" fillId="0" borderId="0" xfId="2" applyNumberFormat="1" applyFont="1" applyFill="1" applyBorder="1" applyAlignment="1">
      <alignment horizontal="right" vertical="center"/>
    </xf>
    <xf numFmtId="4" fontId="40" fillId="0" borderId="47" xfId="28" applyNumberFormat="1" applyFont="1" applyFill="1" applyBorder="1" applyAlignment="1" applyProtection="1">
      <alignment horizontal="right" vertical="center"/>
      <protection locked="0"/>
    </xf>
    <xf numFmtId="3" fontId="40" fillId="0" borderId="29" xfId="29" applyNumberFormat="1" applyFont="1" applyFill="1" applyBorder="1" applyAlignment="1" applyProtection="1">
      <alignment horizontal="right" vertical="center"/>
      <protection locked="0"/>
    </xf>
    <xf numFmtId="4" fontId="40" fillId="14" borderId="48" xfId="2" applyNumberFormat="1" applyFont="1" applyFill="1" applyBorder="1" applyAlignment="1" applyProtection="1">
      <alignment horizontal="right" vertical="center"/>
    </xf>
    <xf numFmtId="3" fontId="40" fillId="0" borderId="29" xfId="2" applyNumberFormat="1" applyFont="1" applyFill="1" applyBorder="1" applyAlignment="1" applyProtection="1">
      <alignment horizontal="right" vertical="center"/>
      <protection locked="0"/>
    </xf>
    <xf numFmtId="4" fontId="40" fillId="0" borderId="47" xfId="2" applyNumberFormat="1" applyFont="1" applyFill="1" applyBorder="1" applyAlignment="1" applyProtection="1">
      <alignment horizontal="right" vertical="center"/>
      <protection locked="0"/>
    </xf>
    <xf numFmtId="4" fontId="40" fillId="0" borderId="47" xfId="30" applyNumberFormat="1" applyFont="1" applyFill="1" applyBorder="1" applyAlignment="1" applyProtection="1">
      <alignment horizontal="right" vertical="center"/>
      <protection locked="0"/>
    </xf>
    <xf numFmtId="3" fontId="40" fillId="0" borderId="29" xfId="30" applyNumberFormat="1" applyFont="1" applyFill="1" applyBorder="1" applyAlignment="1" applyProtection="1">
      <alignment horizontal="right" vertical="center"/>
      <protection locked="0"/>
    </xf>
    <xf numFmtId="0" fontId="52" fillId="7" borderId="62" xfId="2" applyFont="1" applyFill="1" applyBorder="1" applyAlignment="1" applyProtection="1">
      <alignment horizontal="center" vertical="center"/>
    </xf>
    <xf numFmtId="4" fontId="40" fillId="0" borderId="49" xfId="31" applyNumberFormat="1" applyFont="1" applyFill="1" applyBorder="1" applyAlignment="1" applyProtection="1">
      <alignment horizontal="right" vertical="center"/>
      <protection locked="0"/>
    </xf>
    <xf numFmtId="3" fontId="40" fillId="0" borderId="50" xfId="31" applyNumberFormat="1" applyFont="1" applyFill="1" applyBorder="1" applyAlignment="1" applyProtection="1">
      <alignment horizontal="right" vertical="center"/>
      <protection locked="0"/>
    </xf>
    <xf numFmtId="4" fontId="40" fillId="14" borderId="51" xfId="2" applyNumberFormat="1" applyFont="1" applyFill="1" applyBorder="1" applyAlignment="1" applyProtection="1">
      <alignment horizontal="right" vertical="center"/>
    </xf>
    <xf numFmtId="0" fontId="52" fillId="0" borderId="0" xfId="28" applyFont="1" applyFill="1" applyBorder="1" applyAlignment="1" applyProtection="1">
      <alignment horizontal="center" vertical="center"/>
    </xf>
    <xf numFmtId="0" fontId="40" fillId="0" borderId="0" xfId="28" applyFont="1" applyFill="1" applyBorder="1" applyAlignment="1" applyProtection="1">
      <alignment vertical="center"/>
    </xf>
    <xf numFmtId="0" fontId="40" fillId="0" borderId="0" xfId="28" applyFont="1" applyFill="1" applyBorder="1" applyAlignment="1" applyProtection="1">
      <alignment horizontal="center" vertical="center"/>
    </xf>
    <xf numFmtId="3" fontId="40" fillId="0" borderId="0" xfId="28" applyNumberFormat="1" applyFont="1" applyFill="1" applyBorder="1" applyAlignment="1" applyProtection="1">
      <alignment horizontal="left" vertical="center"/>
    </xf>
    <xf numFmtId="4" fontId="40" fillId="0" borderId="0" xfId="28" applyNumberFormat="1" applyFont="1" applyAlignment="1" applyProtection="1">
      <alignment vertical="center"/>
    </xf>
    <xf numFmtId="3" fontId="40" fillId="0" borderId="0" xfId="28" applyNumberFormat="1" applyFont="1" applyFill="1" applyBorder="1" applyAlignment="1" applyProtection="1">
      <alignment horizontal="right" vertical="center"/>
    </xf>
    <xf numFmtId="4" fontId="40" fillId="0" borderId="0" xfId="28" applyNumberFormat="1" applyFont="1" applyFill="1" applyBorder="1" applyAlignment="1" applyProtection="1">
      <alignment horizontal="right" vertical="center"/>
    </xf>
    <xf numFmtId="0" fontId="52" fillId="15" borderId="66" xfId="28" applyFont="1" applyFill="1" applyBorder="1" applyAlignment="1" applyProtection="1">
      <alignment horizontal="center" vertical="center"/>
    </xf>
    <xf numFmtId="4" fontId="52" fillId="14" borderId="66" xfId="28" applyNumberFormat="1" applyFont="1" applyFill="1" applyBorder="1" applyAlignment="1" applyProtection="1">
      <alignment horizontal="right" vertical="center"/>
    </xf>
    <xf numFmtId="0" fontId="1" fillId="0" borderId="0" xfId="2" applyFont="1" applyFill="1" applyBorder="1" applyAlignment="1">
      <alignment horizontal="left" vertical="center"/>
    </xf>
    <xf numFmtId="4" fontId="1" fillId="0" borderId="0" xfId="2" applyNumberFormat="1" applyFont="1" applyAlignment="1">
      <alignment vertical="center"/>
    </xf>
    <xf numFmtId="4" fontId="1" fillId="0" borderId="0" xfId="2" applyNumberFormat="1" applyFont="1" applyFill="1" applyBorder="1" applyAlignment="1">
      <alignment vertical="center"/>
    </xf>
    <xf numFmtId="0" fontId="12" fillId="3" borderId="0" xfId="2" applyFont="1" applyFill="1" applyBorder="1" applyProtection="1"/>
    <xf numFmtId="0" fontId="12" fillId="3" borderId="0" xfId="2" applyFont="1" applyFill="1" applyBorder="1" applyAlignment="1" applyProtection="1">
      <alignment horizontal="justify"/>
    </xf>
    <xf numFmtId="4" fontId="1" fillId="0" borderId="0" xfId="2" applyNumberFormat="1" applyFont="1" applyFill="1" applyAlignment="1">
      <alignment vertical="center"/>
    </xf>
    <xf numFmtId="4" fontId="40" fillId="0" borderId="68" xfId="29" applyNumberFormat="1" applyFont="1" applyFill="1" applyBorder="1" applyAlignment="1" applyProtection="1">
      <alignment horizontal="right" vertical="center"/>
      <protection locked="0"/>
    </xf>
    <xf numFmtId="4" fontId="40" fillId="0" borderId="56" xfId="28" applyNumberFormat="1" applyFont="1" applyFill="1" applyBorder="1" applyAlignment="1" applyProtection="1">
      <alignment horizontal="right" vertical="center"/>
      <protection locked="0"/>
    </xf>
    <xf numFmtId="4" fontId="40" fillId="0" borderId="62" xfId="28" applyNumberFormat="1" applyFont="1" applyFill="1" applyBorder="1" applyAlignment="1" applyProtection="1">
      <alignment horizontal="right" vertical="center"/>
      <protection locked="0"/>
    </xf>
    <xf numFmtId="0" fontId="52" fillId="16" borderId="66" xfId="28" applyFont="1" applyFill="1" applyBorder="1" applyAlignment="1" applyProtection="1">
      <alignment horizontal="center" vertical="center"/>
    </xf>
    <xf numFmtId="4" fontId="52" fillId="17" borderId="66" xfId="28" applyNumberFormat="1" applyFont="1" applyFill="1" applyBorder="1" applyAlignment="1" applyProtection="1">
      <alignment horizontal="right" vertical="center"/>
    </xf>
    <xf numFmtId="0" fontId="45" fillId="0" borderId="0" xfId="2" applyFont="1" applyFill="1" applyBorder="1" applyAlignment="1">
      <alignment horizontal="left" vertical="center"/>
    </xf>
    <xf numFmtId="0" fontId="12" fillId="3" borderId="0" xfId="2" applyFont="1" applyFill="1" applyBorder="1" applyAlignment="1" applyProtection="1">
      <alignment horizontal="justify" wrapText="1"/>
    </xf>
    <xf numFmtId="0" fontId="52" fillId="0" borderId="0" xfId="28" applyFont="1" applyFill="1" applyBorder="1" applyAlignment="1" applyProtection="1">
      <alignment vertical="center"/>
    </xf>
    <xf numFmtId="0" fontId="52" fillId="18" borderId="66" xfId="28" applyFont="1" applyFill="1" applyBorder="1" applyAlignment="1" applyProtection="1">
      <alignment horizontal="center" vertical="center"/>
    </xf>
    <xf numFmtId="0" fontId="1" fillId="3" borderId="0" xfId="2" applyFont="1" applyFill="1" applyBorder="1" applyAlignment="1">
      <alignment horizontal="center" vertical="center"/>
    </xf>
    <xf numFmtId="3" fontId="1" fillId="3" borderId="0" xfId="2" applyNumberFormat="1" applyFont="1" applyFill="1" applyBorder="1" applyAlignment="1">
      <alignment horizontal="right" vertical="center"/>
    </xf>
    <xf numFmtId="4" fontId="1" fillId="3" borderId="0" xfId="2" applyNumberFormat="1" applyFont="1" applyFill="1" applyAlignment="1">
      <alignment vertical="center"/>
    </xf>
    <xf numFmtId="0" fontId="1" fillId="3" borderId="0" xfId="2" applyFont="1" applyFill="1" applyBorder="1" applyAlignment="1">
      <alignment vertical="center"/>
    </xf>
    <xf numFmtId="4" fontId="52" fillId="19" borderId="54" xfId="28" applyNumberFormat="1" applyFont="1" applyFill="1" applyBorder="1" applyAlignment="1" applyProtection="1">
      <alignment horizontal="right" vertical="center"/>
    </xf>
    <xf numFmtId="0" fontId="1" fillId="3" borderId="0" xfId="2" applyFill="1"/>
    <xf numFmtId="0" fontId="1" fillId="0" borderId="0" xfId="2" applyFont="1" applyAlignment="1">
      <alignment horizontal="center" vertical="center"/>
    </xf>
    <xf numFmtId="0" fontId="45" fillId="0" borderId="44" xfId="2" applyFont="1" applyBorder="1" applyAlignment="1" applyProtection="1">
      <alignment horizontal="center" vertical="center" wrapText="1"/>
    </xf>
    <xf numFmtId="0" fontId="54" fillId="3" borderId="0" xfId="2" applyFont="1" applyFill="1" applyBorder="1" applyProtection="1"/>
    <xf numFmtId="0" fontId="55" fillId="3" borderId="0" xfId="2" applyFont="1" applyFill="1" applyBorder="1" applyAlignment="1" applyProtection="1">
      <alignment wrapText="1"/>
    </xf>
    <xf numFmtId="0" fontId="3" fillId="0" borderId="0" xfId="2" applyFont="1" applyBorder="1" applyProtection="1"/>
    <xf numFmtId="0" fontId="40" fillId="3" borderId="47" xfId="2" quotePrefix="1" applyFont="1" applyFill="1" applyBorder="1" applyAlignment="1" applyProtection="1">
      <alignment horizontal="center" vertical="center" wrapText="1"/>
    </xf>
    <xf numFmtId="0" fontId="40" fillId="3" borderId="73" xfId="2" quotePrefix="1" applyFont="1" applyFill="1" applyBorder="1" applyAlignment="1" applyProtection="1">
      <alignment horizontal="center" vertical="center" wrapText="1"/>
    </xf>
    <xf numFmtId="0" fontId="40" fillId="3" borderId="76" xfId="2" quotePrefix="1" applyFont="1" applyFill="1" applyBorder="1" applyAlignment="1" applyProtection="1">
      <alignment horizontal="center" vertical="center" wrapText="1"/>
    </xf>
    <xf numFmtId="0" fontId="40" fillId="3" borderId="78" xfId="2" quotePrefix="1" applyFont="1" applyFill="1" applyBorder="1" applyAlignment="1" applyProtection="1">
      <alignment horizontal="center" vertical="center" wrapText="1"/>
    </xf>
    <xf numFmtId="0" fontId="40" fillId="3" borderId="49" xfId="2" quotePrefix="1" applyFont="1" applyFill="1" applyBorder="1" applyAlignment="1" applyProtection="1">
      <alignment horizontal="center" vertical="center" wrapText="1"/>
    </xf>
    <xf numFmtId="0" fontId="11" fillId="3" borderId="26" xfId="7" applyFill="1" applyBorder="1" applyAlignment="1">
      <alignment horizontal="left" vertical="center" wrapText="1"/>
    </xf>
    <xf numFmtId="0" fontId="11" fillId="3" borderId="27" xfId="7" applyFill="1" applyBorder="1" applyAlignment="1">
      <alignment horizontal="left" vertical="center" wrapText="1"/>
    </xf>
    <xf numFmtId="0" fontId="11" fillId="3" borderId="28" xfId="7" applyFill="1" applyBorder="1" applyAlignment="1">
      <alignment horizontal="left" vertical="center" wrapText="1"/>
    </xf>
    <xf numFmtId="0" fontId="11" fillId="2" borderId="26" xfId="7" applyBorder="1" applyAlignment="1">
      <alignment horizontal="left" vertical="center" wrapText="1"/>
    </xf>
    <xf numFmtId="0" fontId="11" fillId="2" borderId="27" xfId="7" applyBorder="1" applyAlignment="1">
      <alignment horizontal="left" vertical="center" wrapText="1"/>
    </xf>
    <xf numFmtId="0" fontId="11" fillId="2" borderId="28" xfId="7" applyBorder="1" applyAlignment="1">
      <alignment horizontal="left" vertical="center" wrapText="1"/>
    </xf>
    <xf numFmtId="0" fontId="37" fillId="2" borderId="25" xfId="2" applyFont="1" applyFill="1" applyBorder="1" applyAlignment="1" applyProtection="1">
      <alignment horizontal="left" vertical="center"/>
    </xf>
    <xf numFmtId="0" fontId="37" fillId="2" borderId="0" xfId="2" applyFont="1" applyFill="1" applyBorder="1" applyAlignment="1" applyProtection="1">
      <alignment horizontal="left" vertical="center"/>
    </xf>
    <xf numFmtId="0" fontId="1" fillId="2" borderId="0" xfId="2" applyFont="1" applyFill="1" applyBorder="1" applyAlignment="1" applyProtection="1">
      <alignment vertical="center" wrapText="1"/>
    </xf>
    <xf numFmtId="0" fontId="1" fillId="0" borderId="0" xfId="2" applyBorder="1" applyAlignment="1" applyProtection="1">
      <alignment wrapText="1"/>
    </xf>
    <xf numFmtId="0" fontId="39" fillId="7" borderId="26" xfId="2" applyFont="1" applyFill="1" applyBorder="1" applyAlignment="1" applyProtection="1">
      <alignment horizontal="center" vertical="center" wrapText="1"/>
    </xf>
    <xf numFmtId="0" fontId="39" fillId="7" borderId="27" xfId="2" applyFont="1" applyFill="1" applyBorder="1" applyAlignment="1" applyProtection="1">
      <alignment horizontal="center" vertical="center" wrapText="1"/>
    </xf>
    <xf numFmtId="0" fontId="39" fillId="7" borderId="28" xfId="2" applyFont="1" applyFill="1" applyBorder="1" applyAlignment="1" applyProtection="1">
      <alignment horizontal="center" vertical="center" wrapText="1"/>
    </xf>
    <xf numFmtId="0" fontId="11" fillId="9" borderId="26" xfId="2" applyFont="1" applyFill="1" applyBorder="1" applyAlignment="1" applyProtection="1">
      <alignment horizontal="center" vertical="center" wrapText="1" shrinkToFit="1"/>
    </xf>
    <xf numFmtId="0" fontId="11" fillId="9" borderId="27" xfId="2" applyFont="1" applyFill="1" applyBorder="1" applyAlignment="1" applyProtection="1">
      <alignment horizontal="center" vertical="center" wrapText="1" shrinkToFit="1"/>
    </xf>
    <xf numFmtId="0" fontId="11" fillId="9" borderId="28" xfId="2" applyFont="1" applyFill="1" applyBorder="1" applyAlignment="1" applyProtection="1">
      <alignment horizontal="center" vertical="center" wrapText="1" shrinkToFit="1"/>
    </xf>
    <xf numFmtId="0" fontId="11" fillId="3" borderId="0" xfId="7" applyFill="1" applyBorder="1" applyAlignment="1">
      <alignment horizontal="left" vertical="center" wrapText="1"/>
    </xf>
    <xf numFmtId="0" fontId="13" fillId="0" borderId="0" xfId="8" applyBorder="1" applyAlignment="1">
      <alignment horizontal="left"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30" fillId="6" borderId="9" xfId="2" applyFont="1" applyFill="1" applyBorder="1" applyAlignment="1">
      <alignment horizontal="center" vertical="center" wrapText="1"/>
    </xf>
    <xf numFmtId="0" fontId="30" fillId="6" borderId="10" xfId="2" applyFont="1" applyFill="1" applyBorder="1" applyAlignment="1">
      <alignment horizontal="center" vertical="center" wrapText="1"/>
    </xf>
    <xf numFmtId="0" fontId="30" fillId="6" borderId="11" xfId="2" applyFont="1" applyFill="1" applyBorder="1" applyAlignment="1">
      <alignment horizontal="center" vertical="center" wrapText="1"/>
    </xf>
    <xf numFmtId="0" fontId="31" fillId="7" borderId="40" xfId="0" applyFont="1" applyFill="1" applyBorder="1" applyAlignment="1" applyProtection="1">
      <alignment horizontal="center" vertical="center" wrapText="1"/>
      <protection locked="0"/>
    </xf>
    <xf numFmtId="0" fontId="31" fillId="7" borderId="41" xfId="0" applyFont="1" applyFill="1" applyBorder="1" applyAlignment="1" applyProtection="1">
      <alignment horizontal="center" vertical="center" wrapText="1"/>
      <protection locked="0"/>
    </xf>
    <xf numFmtId="0" fontId="31" fillId="7" borderId="42" xfId="0" applyFont="1" applyFill="1" applyBorder="1" applyAlignment="1" applyProtection="1">
      <alignment horizontal="center" vertical="center" wrapText="1"/>
      <protection locked="0"/>
    </xf>
    <xf numFmtId="0" fontId="12" fillId="3" borderId="39" xfId="2" applyNumberFormat="1" applyFont="1" applyFill="1" applyBorder="1" applyAlignment="1" applyProtection="1">
      <alignment horizontal="left" vertical="center" wrapText="1"/>
      <protection locked="0"/>
    </xf>
    <xf numFmtId="0" fontId="12" fillId="3" borderId="37" xfId="2" applyNumberFormat="1" applyFont="1" applyFill="1" applyBorder="1" applyAlignment="1" applyProtection="1">
      <alignment horizontal="left" vertical="center" wrapText="1"/>
      <protection locked="0"/>
    </xf>
    <xf numFmtId="0" fontId="12" fillId="3" borderId="38" xfId="2" applyNumberFormat="1" applyFont="1" applyFill="1" applyBorder="1" applyAlignment="1" applyProtection="1">
      <alignment horizontal="left" vertical="center" wrapText="1"/>
      <protection locked="0"/>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12" fillId="3" borderId="35" xfId="2" applyNumberFormat="1" applyFont="1" applyFill="1" applyBorder="1" applyAlignment="1" applyProtection="1">
      <alignment horizontal="left" vertical="center" wrapText="1"/>
      <protection locked="0"/>
    </xf>
    <xf numFmtId="0" fontId="12" fillId="3" borderId="33" xfId="2" applyNumberFormat="1" applyFont="1" applyFill="1" applyBorder="1" applyAlignment="1" applyProtection="1">
      <alignment horizontal="left" vertical="center" wrapText="1"/>
      <protection locked="0"/>
    </xf>
    <xf numFmtId="0" fontId="12" fillId="3" borderId="34" xfId="2" applyNumberFormat="1" applyFont="1" applyFill="1" applyBorder="1" applyAlignment="1" applyProtection="1">
      <alignment horizontal="left" vertical="center" wrapText="1"/>
      <protection locked="0"/>
    </xf>
    <xf numFmtId="0" fontId="32" fillId="3" borderId="0" xfId="2" applyNumberFormat="1" applyFont="1" applyFill="1" applyBorder="1" applyAlignment="1" applyProtection="1">
      <alignment horizontal="center"/>
    </xf>
    <xf numFmtId="0" fontId="11" fillId="0" borderId="0" xfId="7" applyFill="1" applyAlignment="1">
      <alignment vertical="top" wrapText="1"/>
    </xf>
    <xf numFmtId="0" fontId="14" fillId="8" borderId="0" xfId="2" applyNumberFormat="1" applyFont="1" applyFill="1" applyBorder="1" applyAlignment="1" applyProtection="1">
      <alignment vertical="center"/>
      <protection locked="0"/>
    </xf>
    <xf numFmtId="14" fontId="12" fillId="8" borderId="0" xfId="2" applyNumberFormat="1" applyFont="1" applyFill="1" applyBorder="1" applyAlignment="1" applyProtection="1">
      <alignment horizontal="left" vertical="center"/>
      <protection locked="0"/>
    </xf>
    <xf numFmtId="0" fontId="12" fillId="8" borderId="0" xfId="2" applyNumberFormat="1" applyFont="1" applyFill="1" applyBorder="1" applyAlignment="1" applyProtection="1">
      <alignment horizontal="left" vertical="center"/>
      <protection locked="0"/>
    </xf>
    <xf numFmtId="0" fontId="35" fillId="3" borderId="0" xfId="0" applyFont="1" applyFill="1" applyBorder="1" applyAlignment="1" applyProtection="1">
      <alignment horizontal="left" vertical="center" wrapText="1"/>
    </xf>
    <xf numFmtId="0" fontId="11" fillId="3" borderId="13" xfId="2" applyFont="1" applyFill="1" applyBorder="1" applyAlignment="1" applyProtection="1">
      <alignment horizontal="left" vertical="center" wrapText="1"/>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2" fillId="3" borderId="0" xfId="2" applyNumberFormat="1" applyFont="1" applyFill="1" applyBorder="1" applyAlignment="1" applyProtection="1">
      <alignment horizontal="left" vertical="center" wrapText="1"/>
    </xf>
    <xf numFmtId="0" fontId="11" fillId="0" borderId="0" xfId="2" applyFont="1" applyAlignment="1" applyProtection="1">
      <alignment horizontal="left" vertical="center" wrapText="1"/>
    </xf>
    <xf numFmtId="0" fontId="11" fillId="0" borderId="0" xfId="2" applyFont="1" applyAlignment="1" applyProtection="1">
      <alignment vertical="center"/>
    </xf>
    <xf numFmtId="0" fontId="18" fillId="3" borderId="13" xfId="2" applyNumberFormat="1" applyFont="1" applyFill="1" applyBorder="1" applyAlignment="1" applyProtection="1">
      <alignment horizontal="left" vertical="center" wrapText="1"/>
      <protection locked="0"/>
    </xf>
    <xf numFmtId="0" fontId="28" fillId="3" borderId="0" xfId="2" applyNumberFormat="1" applyFont="1" applyFill="1" applyBorder="1" applyAlignment="1" applyProtection="1">
      <alignment horizontal="left" vertical="center" wrapText="1" indent="1"/>
    </xf>
    <xf numFmtId="0" fontId="23" fillId="3" borderId="0" xfId="2" applyFont="1" applyFill="1" applyAlignment="1" applyProtection="1">
      <alignment horizontal="left" vertical="center" indent="1"/>
    </xf>
    <xf numFmtId="0" fontId="18" fillId="3" borderId="13" xfId="2" applyNumberFormat="1" applyFont="1" applyFill="1" applyBorder="1" applyAlignment="1" applyProtection="1">
      <alignment horizontal="left" vertical="center"/>
      <protection locked="0"/>
    </xf>
    <xf numFmtId="0" fontId="1" fillId="0" borderId="14" xfId="2" applyBorder="1" applyAlignment="1" applyProtection="1">
      <alignment vertical="center"/>
      <protection locked="0"/>
    </xf>
    <xf numFmtId="0" fontId="1" fillId="0" borderId="15" xfId="2" applyBorder="1" applyAlignment="1" applyProtection="1">
      <alignment vertical="center"/>
      <protection locked="0"/>
    </xf>
    <xf numFmtId="0" fontId="12" fillId="0" borderId="0" xfId="14" applyAlignment="1">
      <alignment horizontal="right" vertical="center" wrapText="1"/>
    </xf>
    <xf numFmtId="0" fontId="12" fillId="0" borderId="8" xfId="14" applyBorder="1" applyAlignment="1">
      <alignment horizontal="right" vertical="center" wrapText="1"/>
    </xf>
    <xf numFmtId="1" fontId="18" fillId="3" borderId="13" xfId="2" applyNumberFormat="1" applyFont="1" applyFill="1" applyBorder="1" applyAlignment="1" applyProtection="1">
      <alignment horizontal="left" vertical="center" wrapText="1"/>
      <protection locked="0"/>
    </xf>
    <xf numFmtId="1" fontId="1" fillId="0" borderId="14" xfId="2" applyNumberFormat="1" applyBorder="1" applyAlignment="1" applyProtection="1">
      <alignment vertical="center"/>
      <protection locked="0"/>
    </xf>
    <xf numFmtId="1" fontId="1" fillId="0" borderId="15" xfId="2" applyNumberFormat="1" applyBorder="1" applyAlignment="1" applyProtection="1">
      <alignment vertical="center"/>
      <protection locked="0"/>
    </xf>
    <xf numFmtId="0" fontId="28" fillId="3" borderId="0" xfId="2" applyNumberFormat="1" applyFont="1" applyFill="1" applyBorder="1" applyAlignment="1" applyProtection="1">
      <alignment horizontal="left" vertical="top" wrapText="1"/>
    </xf>
    <xf numFmtId="0" fontId="28" fillId="0" borderId="0" xfId="2" applyFont="1" applyAlignment="1">
      <alignment horizontal="left" vertical="top" wrapText="1"/>
    </xf>
    <xf numFmtId="0" fontId="11" fillId="3" borderId="13" xfId="2" applyFont="1" applyFill="1" applyBorder="1" applyAlignment="1" applyProtection="1">
      <alignment horizontal="left" vertical="center"/>
      <protection locked="0"/>
    </xf>
    <xf numFmtId="0" fontId="1" fillId="0" borderId="14" xfId="2" applyBorder="1" applyAlignment="1" applyProtection="1">
      <alignment horizontal="left"/>
      <protection locked="0"/>
    </xf>
    <xf numFmtId="0" fontId="1" fillId="0" borderId="15" xfId="2" applyBorder="1" applyAlignment="1" applyProtection="1">
      <alignment horizontal="left"/>
      <protection locked="0"/>
    </xf>
    <xf numFmtId="0" fontId="12" fillId="3" borderId="13" xfId="2" applyNumberFormat="1" applyFont="1" applyFill="1" applyBorder="1" applyAlignment="1" applyProtection="1">
      <alignment horizontal="left" vertical="center"/>
      <protection locked="0"/>
    </xf>
    <xf numFmtId="0" fontId="1" fillId="0" borderId="14" xfId="2" applyBorder="1" applyAlignment="1" applyProtection="1">
      <alignment horizontal="left" vertical="center"/>
      <protection locked="0"/>
    </xf>
    <xf numFmtId="0" fontId="1" fillId="0" borderId="15" xfId="2" applyBorder="1" applyAlignment="1" applyProtection="1">
      <alignment horizontal="left" vertical="center"/>
      <protection locked="0"/>
    </xf>
    <xf numFmtId="0" fontId="42" fillId="4" borderId="0" xfId="10" applyFont="1">
      <alignment vertical="center" wrapText="1"/>
    </xf>
    <xf numFmtId="0" fontId="26" fillId="3" borderId="0" xfId="2" applyNumberFormat="1" applyFont="1" applyFill="1" applyBorder="1" applyAlignment="1" applyProtection="1">
      <alignment horizontal="left" vertical="center" wrapText="1"/>
    </xf>
    <xf numFmtId="0" fontId="27" fillId="0" borderId="0" xfId="2" applyFont="1" applyAlignment="1">
      <alignment horizontal="left" vertical="center" wrapText="1"/>
    </xf>
    <xf numFmtId="0" fontId="12" fillId="3" borderId="0" xfId="2" applyNumberFormat="1" applyFont="1" applyFill="1" applyBorder="1" applyAlignment="1" applyProtection="1">
      <alignment horizontal="right" vertical="center" wrapText="1"/>
    </xf>
    <xf numFmtId="0" fontId="11" fillId="0" borderId="0" xfId="2" applyFont="1" applyBorder="1" applyAlignment="1">
      <alignment horizontal="right" vertical="center" wrapText="1"/>
    </xf>
    <xf numFmtId="0" fontId="11" fillId="3" borderId="0" xfId="2" applyNumberFormat="1" applyFont="1" applyFill="1" applyBorder="1" applyAlignment="1" applyProtection="1">
      <alignment horizontal="right" wrapText="1"/>
    </xf>
    <xf numFmtId="0" fontId="11" fillId="0" borderId="0" xfId="2" applyFont="1" applyAlignment="1" applyProtection="1">
      <alignment horizontal="right" wrapText="1"/>
    </xf>
    <xf numFmtId="0" fontId="11" fillId="0" borderId="0" xfId="2" applyFont="1" applyAlignment="1" applyProtection="1">
      <alignment horizontal="right"/>
    </xf>
    <xf numFmtId="0" fontId="11" fillId="8" borderId="0" xfId="2" applyNumberFormat="1" applyFont="1" applyFill="1" applyBorder="1" applyAlignment="1" applyProtection="1">
      <alignment horizontal="center" vertical="center" wrapText="1"/>
      <protection locked="0"/>
    </xf>
    <xf numFmtId="0" fontId="11" fillId="8" borderId="0" xfId="2" applyFont="1" applyFill="1" applyAlignment="1" applyProtection="1">
      <alignment horizontal="center" vertical="center" wrapText="1"/>
      <protection locked="0"/>
    </xf>
    <xf numFmtId="0" fontId="18" fillId="3" borderId="0" xfId="2" applyNumberFormat="1" applyFont="1" applyFill="1" applyBorder="1" applyAlignment="1" applyProtection="1">
      <alignment horizontal="left" vertical="center" wrapText="1"/>
    </xf>
    <xf numFmtId="0" fontId="23" fillId="0" borderId="0" xfId="2" applyFont="1" applyAlignment="1" applyProtection="1">
      <alignment horizontal="left" vertical="center" wrapText="1"/>
    </xf>
    <xf numFmtId="0" fontId="12" fillId="3" borderId="16" xfId="2" applyNumberFormat="1" applyFont="1" applyFill="1" applyBorder="1" applyAlignment="1" applyProtection="1">
      <alignment horizontal="left" vertical="center"/>
      <protection locked="0"/>
    </xf>
    <xf numFmtId="0" fontId="1" fillId="0" borderId="17" xfId="2" applyBorder="1" applyAlignment="1" applyProtection="1">
      <alignment horizontal="left" vertical="center"/>
      <protection locked="0"/>
    </xf>
    <xf numFmtId="0" fontId="1" fillId="0" borderId="18" xfId="2" applyBorder="1" applyAlignment="1" applyProtection="1">
      <alignment horizontal="left" vertical="center"/>
      <protection locked="0"/>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20" fillId="3" borderId="0" xfId="2" applyFont="1" applyFill="1" applyAlignment="1" applyProtection="1">
      <alignment vertical="top" wrapText="1"/>
    </xf>
    <xf numFmtId="0" fontId="9" fillId="3" borderId="13" xfId="1" applyNumberFormat="1" applyFill="1" applyBorder="1" applyAlignment="1" applyProtection="1">
      <alignment horizontal="left" vertical="center"/>
      <protection locked="0"/>
    </xf>
    <xf numFmtId="0" fontId="12" fillId="3" borderId="0" xfId="2" applyNumberFormat="1" applyFont="1" applyFill="1" applyBorder="1" applyAlignment="1" applyProtection="1">
      <alignment vertical="center"/>
    </xf>
    <xf numFmtId="0" fontId="33" fillId="3" borderId="0" xfId="2" applyNumberFormat="1" applyFont="1" applyFill="1" applyBorder="1" applyAlignment="1" applyProtection="1">
      <alignment horizontal="left" vertical="center" wrapText="1"/>
    </xf>
    <xf numFmtId="0" fontId="33" fillId="3" borderId="0" xfId="2" applyNumberFormat="1" applyFont="1" applyFill="1" applyBorder="1" applyAlignment="1" applyProtection="1">
      <alignment horizontal="left" vertical="center"/>
    </xf>
    <xf numFmtId="0" fontId="28" fillId="3" borderId="0" xfId="2" applyNumberFormat="1" applyFont="1" applyFill="1" applyBorder="1" applyAlignment="1" applyProtection="1">
      <alignment horizontal="left" vertical="center" wrapText="1"/>
    </xf>
    <xf numFmtId="0" fontId="33" fillId="3" borderId="0" xfId="2" applyFont="1" applyFill="1" applyAlignment="1" applyProtection="1">
      <alignment horizontal="left" wrapText="1"/>
    </xf>
    <xf numFmtId="0" fontId="18" fillId="3" borderId="0" xfId="2" applyNumberFormat="1" applyFont="1" applyFill="1" applyBorder="1" applyAlignment="1" applyProtection="1">
      <alignment horizontal="left" vertical="top" wrapText="1"/>
    </xf>
    <xf numFmtId="0" fontId="23" fillId="0" borderId="0" xfId="2" applyFont="1" applyAlignment="1" applyProtection="1">
      <alignment horizontal="left" vertical="top" wrapText="1"/>
    </xf>
    <xf numFmtId="0" fontId="28" fillId="0" borderId="0" xfId="2" applyFont="1" applyAlignment="1">
      <alignment horizontal="left" vertical="center" wrapText="1"/>
    </xf>
    <xf numFmtId="0" fontId="14" fillId="3" borderId="0" xfId="2" applyNumberFormat="1" applyFont="1" applyFill="1" applyBorder="1" applyAlignment="1" applyProtection="1">
      <alignment vertical="center" wrapText="1"/>
    </xf>
    <xf numFmtId="0" fontId="14" fillId="3" borderId="0" xfId="2" applyFont="1" applyFill="1" applyAlignment="1" applyProtection="1">
      <alignment vertical="center"/>
    </xf>
    <xf numFmtId="0" fontId="23" fillId="2" borderId="0" xfId="0" applyFont="1" applyFill="1" applyBorder="1" applyAlignment="1" applyProtection="1">
      <alignment vertical="center" wrapText="1"/>
    </xf>
    <xf numFmtId="0" fontId="23" fillId="0" borderId="0" xfId="0" applyFont="1" applyBorder="1" applyAlignment="1" applyProtection="1">
      <alignment wrapText="1"/>
    </xf>
    <xf numFmtId="49" fontId="25" fillId="3" borderId="22" xfId="2" applyNumberFormat="1" applyFont="1" applyFill="1" applyBorder="1" applyAlignment="1" applyProtection="1">
      <alignment horizontal="left" vertical="center" wrapText="1"/>
    </xf>
    <xf numFmtId="49" fontId="25" fillId="3" borderId="23" xfId="2" applyNumberFormat="1" applyFont="1" applyFill="1" applyBorder="1" applyAlignment="1" applyProtection="1">
      <alignment horizontal="left" vertical="center" wrapText="1"/>
    </xf>
    <xf numFmtId="49" fontId="25" fillId="3" borderId="24" xfId="2" applyNumberFormat="1" applyFont="1" applyFill="1" applyBorder="1" applyAlignment="1" applyProtection="1">
      <alignment horizontal="left" vertical="center" wrapText="1"/>
    </xf>
    <xf numFmtId="0" fontId="25" fillId="3" borderId="22" xfId="2" applyNumberFormat="1" applyFont="1" applyFill="1" applyBorder="1" applyAlignment="1" applyProtection="1">
      <alignment horizontal="left" vertical="center" wrapText="1"/>
    </xf>
    <xf numFmtId="0" fontId="31" fillId="0" borderId="23" xfId="2" applyFont="1" applyBorder="1" applyAlignment="1" applyProtection="1">
      <alignment horizontal="left" vertical="center"/>
    </xf>
    <xf numFmtId="0" fontId="31" fillId="0" borderId="24" xfId="2" applyFont="1" applyBorder="1" applyAlignment="1" applyProtection="1">
      <alignment horizontal="left" vertical="center"/>
    </xf>
    <xf numFmtId="0" fontId="11" fillId="0" borderId="13" xfId="2" applyFont="1" applyBorder="1" applyAlignment="1" applyProtection="1">
      <alignment horizontal="left" vertical="center" wrapText="1"/>
      <protection locked="0"/>
    </xf>
    <xf numFmtId="0" fontId="29" fillId="3" borderId="12" xfId="0" applyFont="1" applyFill="1" applyBorder="1" applyAlignment="1" applyProtection="1">
      <alignment horizontal="center" vertical="center" wrapText="1"/>
    </xf>
    <xf numFmtId="0" fontId="29" fillId="3" borderId="0" xfId="0" applyFont="1" applyFill="1" applyBorder="1" applyAlignment="1" applyProtection="1">
      <alignment horizontal="center" vertical="center" wrapText="1"/>
    </xf>
    <xf numFmtId="0" fontId="2" fillId="3" borderId="0" xfId="2" applyNumberFormat="1" applyFont="1" applyFill="1" applyAlignment="1" applyProtection="1">
      <alignment vertical="center" wrapText="1"/>
      <protection locked="0"/>
    </xf>
    <xf numFmtId="0" fontId="1" fillId="3" borderId="0" xfId="2" applyFill="1" applyAlignment="1" applyProtection="1">
      <alignment vertical="center"/>
      <protection locked="0"/>
    </xf>
    <xf numFmtId="0" fontId="21" fillId="2" borderId="0" xfId="0" applyFont="1" applyFill="1" applyAlignment="1">
      <alignment horizontal="right" vertical="center"/>
    </xf>
    <xf numFmtId="0" fontId="25" fillId="3" borderId="30" xfId="2" applyNumberFormat="1" applyFont="1" applyFill="1" applyBorder="1" applyAlignment="1" applyProtection="1">
      <alignment horizontal="left" vertical="center" wrapText="1"/>
    </xf>
    <xf numFmtId="0" fontId="31" fillId="0" borderId="0" xfId="2" applyFont="1" applyBorder="1" applyAlignment="1" applyProtection="1">
      <alignment horizontal="left" vertical="center"/>
    </xf>
    <xf numFmtId="0" fontId="23" fillId="2" borderId="0" xfId="0" applyFont="1" applyFill="1" applyAlignment="1" applyProtection="1">
      <alignment horizontal="center"/>
    </xf>
    <xf numFmtId="0" fontId="23" fillId="2" borderId="0" xfId="0" applyFont="1" applyFill="1" applyAlignment="1" applyProtection="1">
      <alignment horizontal="left"/>
    </xf>
    <xf numFmtId="1" fontId="18" fillId="3" borderId="13" xfId="2" applyNumberFormat="1" applyFont="1" applyFill="1" applyBorder="1" applyAlignment="1" applyProtection="1">
      <alignment horizontal="left" vertical="top" wrapText="1"/>
      <protection locked="0"/>
    </xf>
    <xf numFmtId="1" fontId="1" fillId="0" borderId="14" xfId="2" applyNumberFormat="1" applyBorder="1" applyAlignment="1" applyProtection="1">
      <protection locked="0"/>
    </xf>
    <xf numFmtId="1" fontId="1" fillId="0" borderId="15" xfId="2" applyNumberFormat="1" applyBorder="1" applyAlignment="1" applyProtection="1">
      <protection locked="0"/>
    </xf>
    <xf numFmtId="0" fontId="12" fillId="3" borderId="0" xfId="2" applyNumberFormat="1" applyFont="1" applyFill="1" applyBorder="1" applyAlignment="1" applyProtection="1">
      <alignment horizontal="left" vertical="center"/>
    </xf>
    <xf numFmtId="0" fontId="25" fillId="4" borderId="0" xfId="2" applyNumberFormat="1" applyFont="1" applyFill="1" applyBorder="1" applyAlignment="1" applyProtection="1">
      <alignment horizontal="left" vertical="center" wrapText="1"/>
    </xf>
    <xf numFmtId="0" fontId="11" fillId="4" borderId="0" xfId="2" applyFont="1" applyFill="1" applyAlignment="1" applyProtection="1"/>
    <xf numFmtId="0" fontId="28" fillId="4" borderId="0" xfId="2" applyNumberFormat="1" applyFont="1" applyFill="1" applyBorder="1" applyAlignment="1" applyProtection="1">
      <alignment horizontal="left" vertical="center" wrapText="1"/>
    </xf>
    <xf numFmtId="0" fontId="23" fillId="0" borderId="0" xfId="2" applyFont="1" applyAlignment="1" applyProtection="1"/>
    <xf numFmtId="0" fontId="9" fillId="3" borderId="13" xfId="1" applyNumberFormat="1" applyFill="1" applyBorder="1" applyAlignment="1" applyProtection="1">
      <alignment horizontal="left" vertical="center" wrapText="1"/>
      <protection locked="0"/>
    </xf>
    <xf numFmtId="0" fontId="12" fillId="3" borderId="13" xfId="2" quotePrefix="1" applyNumberFormat="1" applyFont="1" applyFill="1" applyBorder="1" applyAlignment="1" applyProtection="1">
      <alignment horizontal="left" vertical="center" wrapText="1"/>
      <protection locked="0"/>
    </xf>
    <xf numFmtId="0" fontId="11" fillId="0" borderId="0" xfId="2" applyFont="1" applyAlignment="1">
      <alignment vertical="center"/>
    </xf>
    <xf numFmtId="0" fontId="12" fillId="3" borderId="13" xfId="2" applyNumberFormat="1" applyFont="1" applyFill="1" applyBorder="1" applyAlignment="1" applyProtection="1">
      <alignment horizontal="left" vertical="center" wrapText="1"/>
      <protection locked="0"/>
    </xf>
    <xf numFmtId="0" fontId="29" fillId="3" borderId="43" xfId="2" applyFont="1" applyFill="1" applyBorder="1" applyAlignment="1" applyProtection="1">
      <alignment horizontal="left" vertical="center" wrapText="1"/>
    </xf>
    <xf numFmtId="0" fontId="1" fillId="0" borderId="0" xfId="2" applyAlignment="1"/>
    <xf numFmtId="0" fontId="47" fillId="11" borderId="47" xfId="28" applyFont="1" applyFill="1" applyBorder="1" applyAlignment="1" applyProtection="1">
      <alignment horizontal="right" vertical="center" indent="1"/>
    </xf>
    <xf numFmtId="0" fontId="47" fillId="11" borderId="29" xfId="28" applyFont="1" applyFill="1" applyBorder="1" applyAlignment="1" applyProtection="1">
      <alignment horizontal="right" vertical="center" indent="1"/>
    </xf>
    <xf numFmtId="3" fontId="45" fillId="12" borderId="29" xfId="28" applyNumberFormat="1" applyFont="1" applyFill="1" applyBorder="1" applyAlignment="1" applyProtection="1">
      <alignment horizontal="center" vertical="center"/>
      <protection locked="0"/>
    </xf>
    <xf numFmtId="3" fontId="45" fillId="12" borderId="48" xfId="28" applyNumberFormat="1" applyFont="1" applyFill="1" applyBorder="1" applyAlignment="1" applyProtection="1">
      <alignment horizontal="center" vertical="center"/>
      <protection locked="0"/>
    </xf>
    <xf numFmtId="0" fontId="45" fillId="0" borderId="0" xfId="2" applyFont="1" applyFill="1" applyBorder="1" applyAlignment="1">
      <alignment horizontal="left" vertical="center"/>
    </xf>
    <xf numFmtId="0" fontId="49" fillId="7" borderId="0" xfId="2" applyFont="1" applyFill="1" applyBorder="1" applyAlignment="1" applyProtection="1">
      <alignment horizontal="center" vertical="center"/>
    </xf>
    <xf numFmtId="0" fontId="36" fillId="7" borderId="0" xfId="2" applyFont="1" applyFill="1" applyBorder="1" applyAlignment="1" applyProtection="1">
      <alignment horizontal="center" vertical="center"/>
    </xf>
    <xf numFmtId="0" fontId="47" fillId="11" borderId="49" xfId="28" applyFont="1" applyFill="1" applyBorder="1" applyAlignment="1" applyProtection="1">
      <alignment horizontal="right" vertical="center" indent="1"/>
    </xf>
    <xf numFmtId="0" fontId="47" fillId="11" borderId="50" xfId="28" applyFont="1" applyFill="1" applyBorder="1" applyAlignment="1" applyProtection="1">
      <alignment horizontal="right" vertical="center" indent="1"/>
    </xf>
    <xf numFmtId="3" fontId="45" fillId="12" borderId="50" xfId="28" applyNumberFormat="1" applyFont="1" applyFill="1" applyBorder="1" applyAlignment="1" applyProtection="1">
      <alignment horizontal="center" vertical="center"/>
      <protection locked="0"/>
    </xf>
    <xf numFmtId="3" fontId="45" fillId="12" borderId="51" xfId="28" applyNumberFormat="1" applyFont="1" applyFill="1" applyBorder="1" applyAlignment="1" applyProtection="1">
      <alignment horizontal="center" vertical="center"/>
      <protection locked="0"/>
    </xf>
    <xf numFmtId="0" fontId="51" fillId="3" borderId="0" xfId="2" applyFont="1" applyFill="1" applyBorder="1" applyAlignment="1" applyProtection="1">
      <alignment horizontal="justify" vertical="center" wrapText="1"/>
    </xf>
    <xf numFmtId="0" fontId="12" fillId="3" borderId="0" xfId="2" applyFont="1" applyFill="1" applyAlignment="1">
      <alignment horizontal="justify" vertical="center" wrapText="1"/>
    </xf>
    <xf numFmtId="0" fontId="12" fillId="3" borderId="0" xfId="2" applyFont="1" applyFill="1" applyBorder="1" applyAlignment="1">
      <alignment horizontal="justify" vertical="center" wrapText="1"/>
    </xf>
    <xf numFmtId="0" fontId="52" fillId="0" borderId="0" xfId="28" applyFont="1" applyFill="1" applyBorder="1" applyAlignment="1" applyProtection="1">
      <alignment horizontal="center" vertical="center"/>
    </xf>
    <xf numFmtId="0" fontId="52" fillId="7" borderId="53" xfId="2" applyFont="1" applyFill="1" applyBorder="1" applyAlignment="1">
      <alignment horizontal="center" vertical="center" wrapText="1"/>
    </xf>
    <xf numFmtId="0" fontId="52" fillId="7" borderId="54" xfId="2" applyFont="1" applyFill="1" applyBorder="1" applyAlignment="1">
      <alignment horizontal="center" vertical="center" wrapText="1"/>
    </xf>
    <xf numFmtId="0" fontId="52" fillId="7" borderId="55" xfId="2" applyFont="1" applyFill="1" applyBorder="1" applyAlignment="1">
      <alignment horizontal="center" vertical="center" wrapText="1"/>
    </xf>
    <xf numFmtId="0" fontId="11" fillId="7" borderId="1" xfId="16" applyFill="1">
      <alignment horizontal="center" vertical="center" textRotation="90"/>
    </xf>
    <xf numFmtId="0" fontId="17" fillId="0" borderId="31" xfId="18" applyBorder="1">
      <alignment horizontal="justify" vertical="center" wrapText="1"/>
    </xf>
    <xf numFmtId="0" fontId="17" fillId="0" borderId="3" xfId="18" applyBorder="1">
      <alignment horizontal="justify" vertical="center" wrapText="1"/>
    </xf>
    <xf numFmtId="0" fontId="17" fillId="0" borderId="5" xfId="18" applyBorder="1">
      <alignment horizontal="justify" vertical="center" wrapText="1"/>
    </xf>
    <xf numFmtId="0" fontId="40" fillId="0" borderId="57" xfId="2" applyFont="1" applyFill="1" applyBorder="1" applyAlignment="1" applyProtection="1">
      <alignment horizontal="justify" vertical="center" wrapText="1" shrinkToFit="1"/>
      <protection locked="0"/>
    </xf>
    <xf numFmtId="0" fontId="40" fillId="0" borderId="58" xfId="2" applyFont="1" applyFill="1" applyBorder="1" applyAlignment="1" applyProtection="1">
      <alignment horizontal="justify" vertical="center" wrapText="1" shrinkToFit="1"/>
      <protection locked="0"/>
    </xf>
    <xf numFmtId="0" fontId="40" fillId="0" borderId="59" xfId="2" applyFont="1" applyFill="1" applyBorder="1" applyAlignment="1" applyProtection="1">
      <alignment horizontal="justify" vertical="center" wrapText="1" shrinkToFit="1"/>
      <protection locked="0"/>
    </xf>
    <xf numFmtId="0" fontId="40" fillId="0" borderId="60" xfId="2" applyFont="1" applyFill="1" applyBorder="1" applyAlignment="1" applyProtection="1">
      <alignment horizontal="justify" vertical="center" wrapText="1" shrinkToFit="1"/>
      <protection locked="0"/>
    </xf>
    <xf numFmtId="0" fontId="40" fillId="0" borderId="27" xfId="2" applyFont="1" applyFill="1" applyBorder="1" applyAlignment="1" applyProtection="1">
      <alignment horizontal="justify" vertical="center" wrapText="1" shrinkToFit="1"/>
      <protection locked="0"/>
    </xf>
    <xf numFmtId="0" fontId="40" fillId="0" borderId="61" xfId="2" applyFont="1" applyFill="1" applyBorder="1" applyAlignment="1" applyProtection="1">
      <alignment horizontal="justify" vertical="center" wrapText="1" shrinkToFit="1"/>
      <protection locked="0"/>
    </xf>
    <xf numFmtId="0" fontId="40" fillId="0" borderId="60" xfId="30" applyFont="1" applyFill="1" applyBorder="1" applyAlignment="1" applyProtection="1">
      <alignment horizontal="justify" vertical="center" wrapText="1" shrinkToFit="1"/>
      <protection locked="0"/>
    </xf>
    <xf numFmtId="0" fontId="40" fillId="0" borderId="27" xfId="30" applyFont="1" applyFill="1" applyBorder="1" applyAlignment="1" applyProtection="1">
      <alignment horizontal="justify" vertical="center" wrapText="1" shrinkToFit="1"/>
      <protection locked="0"/>
    </xf>
    <xf numFmtId="0" fontId="40" fillId="0" borderId="61" xfId="30" applyFont="1" applyFill="1" applyBorder="1" applyAlignment="1" applyProtection="1">
      <alignment horizontal="justify" vertical="center" wrapText="1" shrinkToFit="1"/>
      <protection locked="0"/>
    </xf>
    <xf numFmtId="0" fontId="40" fillId="0" borderId="63" xfId="28" applyFont="1" applyFill="1" applyBorder="1" applyAlignment="1" applyProtection="1">
      <alignment horizontal="justify" vertical="center" wrapText="1" shrinkToFit="1"/>
      <protection locked="0"/>
    </xf>
    <xf numFmtId="0" fontId="40" fillId="0" borderId="64" xfId="28" applyFont="1" applyFill="1" applyBorder="1" applyAlignment="1" applyProtection="1">
      <alignment horizontal="justify" vertical="center" wrapText="1" shrinkToFit="1"/>
      <protection locked="0"/>
    </xf>
    <xf numFmtId="0" fontId="40" fillId="0" borderId="65" xfId="28" applyFont="1" applyFill="1" applyBorder="1" applyAlignment="1" applyProtection="1">
      <alignment horizontal="justify" vertical="center" wrapText="1" shrinkToFit="1"/>
      <protection locked="0"/>
    </xf>
    <xf numFmtId="0" fontId="52" fillId="15" borderId="53" xfId="28" applyFont="1" applyFill="1" applyBorder="1" applyAlignment="1" applyProtection="1">
      <alignment horizontal="center" vertical="center"/>
    </xf>
    <xf numFmtId="0" fontId="52" fillId="15" borderId="54" xfId="28" applyFont="1" applyFill="1" applyBorder="1" applyAlignment="1" applyProtection="1">
      <alignment horizontal="center" vertical="center"/>
    </xf>
    <xf numFmtId="0" fontId="52" fillId="15" borderId="67" xfId="28" applyFont="1" applyFill="1" applyBorder="1" applyAlignment="1" applyProtection="1">
      <alignment horizontal="center" vertical="center"/>
    </xf>
    <xf numFmtId="0" fontId="52" fillId="3" borderId="79" xfId="2" applyFont="1" applyFill="1" applyBorder="1" applyAlignment="1" applyProtection="1">
      <alignment horizontal="left" vertical="center" wrapText="1"/>
    </xf>
    <xf numFmtId="0" fontId="52" fillId="3" borderId="79" xfId="2" applyFont="1" applyFill="1" applyBorder="1" applyAlignment="1" applyProtection="1">
      <alignment horizontal="left" vertical="center"/>
    </xf>
    <xf numFmtId="0" fontId="52" fillId="3" borderId="80" xfId="2" applyFont="1" applyFill="1" applyBorder="1" applyAlignment="1" applyProtection="1">
      <alignment horizontal="left" vertical="center"/>
    </xf>
    <xf numFmtId="0" fontId="52" fillId="3" borderId="64" xfId="2" applyFont="1" applyFill="1" applyBorder="1" applyAlignment="1" applyProtection="1">
      <alignment horizontal="left" vertical="center"/>
    </xf>
    <xf numFmtId="0" fontId="52" fillId="3" borderId="65" xfId="2" applyFont="1" applyFill="1" applyBorder="1" applyAlignment="1" applyProtection="1">
      <alignment horizontal="left" vertical="center"/>
    </xf>
    <xf numFmtId="0" fontId="52" fillId="16" borderId="53" xfId="28" applyFont="1" applyFill="1" applyBorder="1" applyAlignment="1" applyProtection="1">
      <alignment horizontal="center" vertical="center"/>
    </xf>
    <xf numFmtId="0" fontId="1" fillId="0" borderId="54" xfId="2" applyBorder="1" applyAlignment="1">
      <alignment horizontal="center" vertical="center"/>
    </xf>
    <xf numFmtId="0" fontId="1" fillId="0" borderId="67" xfId="2" applyBorder="1" applyAlignment="1">
      <alignment horizontal="center" vertical="center"/>
    </xf>
    <xf numFmtId="0" fontId="52" fillId="16" borderId="54" xfId="28" applyFont="1" applyFill="1" applyBorder="1" applyAlignment="1" applyProtection="1">
      <alignment horizontal="center" vertical="center"/>
    </xf>
    <xf numFmtId="0" fontId="52" fillId="18" borderId="69" xfId="28" applyFont="1" applyFill="1" applyBorder="1" applyAlignment="1" applyProtection="1">
      <alignment horizontal="center" vertical="center"/>
    </xf>
    <xf numFmtId="0" fontId="52" fillId="18" borderId="70" xfId="28" applyFont="1" applyFill="1" applyBorder="1" applyAlignment="1" applyProtection="1">
      <alignment horizontal="center" vertical="center"/>
    </xf>
    <xf numFmtId="0" fontId="52" fillId="18" borderId="71" xfId="28" applyFont="1" applyFill="1" applyBorder="1" applyAlignment="1" applyProtection="1">
      <alignment horizontal="center" vertical="center"/>
    </xf>
    <xf numFmtId="0" fontId="52" fillId="16" borderId="69" xfId="28" applyFont="1" applyFill="1" applyBorder="1" applyAlignment="1" applyProtection="1">
      <alignment horizontal="center" vertical="center"/>
    </xf>
    <xf numFmtId="0" fontId="52" fillId="16" borderId="70" xfId="28" applyFont="1" applyFill="1" applyBorder="1" applyAlignment="1" applyProtection="1">
      <alignment horizontal="center" vertical="center"/>
    </xf>
    <xf numFmtId="0" fontId="52" fillId="16" borderId="71" xfId="28" applyFont="1" applyFill="1" applyBorder="1" applyAlignment="1" applyProtection="1">
      <alignment horizontal="center" vertical="center"/>
    </xf>
    <xf numFmtId="0" fontId="45" fillId="0" borderId="72" xfId="2" applyFont="1" applyBorder="1" applyAlignment="1" applyProtection="1">
      <alignment horizontal="center" vertical="center"/>
    </xf>
    <xf numFmtId="0" fontId="45" fillId="0" borderId="45" xfId="2" applyFont="1" applyBorder="1" applyAlignment="1" applyProtection="1">
      <alignment horizontal="center" vertical="center"/>
    </xf>
    <xf numFmtId="0" fontId="45" fillId="0" borderId="46" xfId="2" applyFont="1" applyBorder="1" applyAlignment="1" applyProtection="1">
      <alignment horizontal="center" vertical="center"/>
    </xf>
    <xf numFmtId="0" fontId="52" fillId="3" borderId="27" xfId="2" applyFont="1" applyFill="1" applyBorder="1" applyAlignment="1" applyProtection="1">
      <alignment horizontal="left" vertical="center"/>
    </xf>
    <xf numFmtId="0" fontId="52" fillId="3" borderId="61" xfId="2" applyFont="1" applyFill="1" applyBorder="1" applyAlignment="1" applyProtection="1">
      <alignment horizontal="left" vertical="center"/>
    </xf>
    <xf numFmtId="0" fontId="52" fillId="3" borderId="74" xfId="2" applyFont="1" applyFill="1" applyBorder="1" applyAlignment="1" applyProtection="1">
      <alignment horizontal="left" vertical="center"/>
    </xf>
    <xf numFmtId="0" fontId="52" fillId="3" borderId="75" xfId="2" applyFont="1" applyFill="1" applyBorder="1" applyAlignment="1" applyProtection="1">
      <alignment horizontal="left" vertical="center"/>
    </xf>
    <xf numFmtId="0" fontId="52" fillId="3" borderId="4" xfId="2" applyFont="1" applyFill="1" applyBorder="1" applyAlignment="1" applyProtection="1">
      <alignment horizontal="left" vertical="center"/>
    </xf>
    <xf numFmtId="0" fontId="52" fillId="3" borderId="77" xfId="2" applyFont="1" applyFill="1" applyBorder="1" applyAlignment="1" applyProtection="1">
      <alignment horizontal="left" vertical="center"/>
    </xf>
    <xf numFmtId="0" fontId="53" fillId="0" borderId="31" xfId="18" applyFont="1" applyBorder="1" applyAlignment="1">
      <alignment horizontal="justify" vertical="center" wrapText="1"/>
    </xf>
    <xf numFmtId="0" fontId="17" fillId="0" borderId="3" xfId="18" applyBorder="1" applyAlignment="1">
      <alignment horizontal="justify" vertical="center" wrapText="1"/>
    </xf>
    <xf numFmtId="0" fontId="17" fillId="0" borderId="5" xfId="18" applyBorder="1" applyAlignment="1">
      <alignment horizontal="justify" vertical="center" wrapText="1"/>
    </xf>
    <xf numFmtId="0" fontId="52" fillId="0" borderId="0" xfId="28" applyFont="1" applyFill="1" applyBorder="1" applyAlignment="1" applyProtection="1">
      <alignment horizontal="center" vertical="center" wrapText="1"/>
    </xf>
    <xf numFmtId="0" fontId="1" fillId="0" borderId="5" xfId="2" applyBorder="1" applyAlignment="1">
      <alignment vertical="center" wrapText="1"/>
    </xf>
    <xf numFmtId="0" fontId="11" fillId="0" borderId="0" xfId="7" applyFill="1" applyAlignment="1">
      <alignment horizontal="left" vertical="top" wrapText="1"/>
    </xf>
  </cellXfs>
  <cellStyles count="32">
    <cellStyle name="Lien hypertexte 2" xfId="1" xr:uid="{00000000-0005-0000-0000-000000000000}"/>
    <cellStyle name="Milliers 2" xfId="24" xr:uid="{00000000-0005-0000-0000-000002000000}"/>
    <cellStyle name="Milliers 3" xfId="26" xr:uid="{00000000-0005-0000-0000-000003000000}"/>
    <cellStyle name="Normal" xfId="0" builtinId="0"/>
    <cellStyle name="Normal 2" xfId="2" xr:uid="{00000000-0005-0000-0000-000005000000}"/>
    <cellStyle name="Normal 3" xfId="3" xr:uid="{00000000-0005-0000-0000-000006000000}"/>
    <cellStyle name="Normal 3 2" xfId="25" xr:uid="{00000000-0005-0000-0000-000007000000}"/>
    <cellStyle name="Normal 4" xfId="27" xr:uid="{00000000-0005-0000-0000-000008000000}"/>
    <cellStyle name="Normal_Annexe financière" xfId="30" xr:uid="{25E91976-A56C-40E1-ACF6-9C28BCD7CC1E}"/>
    <cellStyle name="Normal_FCE 2008 annexe financière autres" xfId="29" xr:uid="{D58D7B5A-14A2-40B6-A122-78016D540084}"/>
    <cellStyle name="Normal_FCE 2008 annexe financiere ENTREPRISE" xfId="31" xr:uid="{E3688DC9-9ADF-4D2A-B80B-609AD6B19DBE}"/>
    <cellStyle name="Normal_Solde" xfId="28" xr:uid="{F4FA2850-9D95-4F2D-9856-07DA2958A490}"/>
    <cellStyle name="p wg 10c" xfId="4" xr:uid="{00000000-0005-0000-0000-000009000000}"/>
    <cellStyle name="p wg 10c 2" xfId="5" xr:uid="{00000000-0005-0000-0000-00000A000000}"/>
    <cellStyle name="Style 1" xfId="6" xr:uid="{00000000-0005-0000-0000-00000B000000}"/>
    <cellStyle name="Style 1 2" xfId="7" xr:uid="{00000000-0005-0000-0000-00000C000000}"/>
    <cellStyle name="Style 10" xfId="22" xr:uid="{00000000-0005-0000-0000-00000D000000}"/>
    <cellStyle name="Style 11" xfId="8" xr:uid="{00000000-0005-0000-0000-00000E000000}"/>
    <cellStyle name="Style 11 2" xfId="23" xr:uid="{00000000-0005-0000-0000-00000F000000}"/>
    <cellStyle name="Style 150" xfId="9" xr:uid="{00000000-0005-0000-0000-000010000000}"/>
    <cellStyle name="Style 2" xfId="10" xr:uid="{00000000-0005-0000-0000-000011000000}"/>
    <cellStyle name="Style 3" xfId="11" xr:uid="{00000000-0005-0000-0000-000012000000}"/>
    <cellStyle name="Style 3 centré" xfId="12" xr:uid="{00000000-0005-0000-0000-000013000000}"/>
    <cellStyle name="Style 4" xfId="13" xr:uid="{00000000-0005-0000-0000-000014000000}"/>
    <cellStyle name="Style 5" xfId="14" xr:uid="{00000000-0005-0000-0000-000015000000}"/>
    <cellStyle name="Style 6" xfId="15" xr:uid="{00000000-0005-0000-0000-000016000000}"/>
    <cellStyle name="Style 7" xfId="16" xr:uid="{00000000-0005-0000-0000-000017000000}"/>
    <cellStyle name="Style 8" xfId="17" xr:uid="{00000000-0005-0000-0000-000018000000}"/>
    <cellStyle name="Style 9" xfId="18" xr:uid="{00000000-0005-0000-0000-000019000000}"/>
    <cellStyle name="tab4" xfId="19" xr:uid="{00000000-0005-0000-0000-00001A000000}"/>
    <cellStyle name="tableau 6" xfId="20" xr:uid="{00000000-0005-0000-0000-00001B000000}"/>
    <cellStyle name="vrai pour tableau" xfId="21" xr:uid="{00000000-0005-0000-0000-00001C000000}"/>
  </cellStyles>
  <dxfs count="0"/>
  <tableStyles count="0" defaultTableStyle="TableStyleMedium2" defaultPivotStyle="PivotStyleLight16"/>
  <colors>
    <mruColors>
      <color rgb="FFFFFFCC"/>
      <color rgb="FFFFFF99"/>
      <color rgb="FF786E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Radio" checked="Checked"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752475</xdr:colOff>
      <xdr:row>3</xdr:row>
      <xdr:rowOff>30692</xdr:rowOff>
    </xdr:from>
    <xdr:ext cx="8402108" cy="826558"/>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47650" y="678392"/>
          <a:ext cx="8402108" cy="826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eaLnBrk="1" fontAlgn="auto" latinLnBrk="0" hangingPunct="1"/>
          <a:r>
            <a:rPr lang="fr-FR" sz="1000" u="none">
              <a:solidFill>
                <a:srgbClr val="7A6E67"/>
              </a:solidFill>
              <a:latin typeface="Arial Unicode MS" pitchFamily="34" charset="-128"/>
              <a:ea typeface="Arial Unicode MS" pitchFamily="34" charset="-128"/>
              <a:cs typeface="Arial Unicode MS" pitchFamily="34" charset="-128"/>
            </a:rPr>
            <a:t>Ces pièces sont à déposer sur l'extranet</a:t>
          </a:r>
          <a:r>
            <a:rPr lang="fr-FR" sz="1000" u="none" baseline="0">
              <a:solidFill>
                <a:srgbClr val="7A6E67"/>
              </a:solidFill>
              <a:latin typeface="Arial Unicode MS" pitchFamily="34" charset="-128"/>
              <a:ea typeface="Arial Unicode MS" pitchFamily="34" charset="-128"/>
              <a:cs typeface="Arial Unicode MS" pitchFamily="34" charset="-128"/>
            </a:rPr>
            <a:t> des projets innovants collaboratifs : </a:t>
          </a:r>
          <a:r>
            <a:rPr lang="fr-FR" sz="1000" u="none">
              <a:solidFill>
                <a:srgbClr val="7A6E67"/>
              </a:solidFill>
              <a:latin typeface="Arial Unicode MS" pitchFamily="34" charset="-128"/>
              <a:ea typeface="Arial Unicode MS" pitchFamily="34" charset="-128"/>
              <a:cs typeface="Arial Unicode MS" pitchFamily="34" charset="-128"/>
            </a:rPr>
            <a:t>https://extranet.bpifrance.fr/projets-innovants-collaboratifs/</a:t>
          </a:r>
        </a:p>
      </xdr:txBody>
    </xdr:sp>
    <xdr:clientData/>
  </xdr:oneCellAnchor>
  <xdr:twoCellAnchor>
    <xdr:from>
      <xdr:col>1</xdr:col>
      <xdr:colOff>338666</xdr:colOff>
      <xdr:row>1</xdr:row>
      <xdr:rowOff>84666</xdr:rowOff>
    </xdr:from>
    <xdr:to>
      <xdr:col>3</xdr:col>
      <xdr:colOff>452966</xdr:colOff>
      <xdr:row>3</xdr:row>
      <xdr:rowOff>76200</xdr:rowOff>
    </xdr:to>
    <xdr:pic>
      <xdr:nvPicPr>
        <xdr:cNvPr id="3" name="Picture 6" descr="BPI_France_RVB_fd_blanc">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316" y="265641"/>
          <a:ext cx="1638300" cy="4582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83344</xdr:colOff>
      <xdr:row>5</xdr:row>
      <xdr:rowOff>396873</xdr:rowOff>
    </xdr:from>
    <xdr:to>
      <xdr:col>17</xdr:col>
      <xdr:colOff>136260</xdr:colOff>
      <xdr:row>9</xdr:row>
      <xdr:rowOff>440531</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9691688" y="1813717"/>
          <a:ext cx="6148916" cy="181768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786E64"/>
              </a:solidFill>
            </a:rPr>
            <a:t>Pour créer l'espace de dépôt de votre</a:t>
          </a:r>
          <a:r>
            <a:rPr lang="fr-FR" sz="1100" baseline="0">
              <a:solidFill>
                <a:srgbClr val="786E64"/>
              </a:solidFill>
            </a:rPr>
            <a:t> projet sur la plateforme</a:t>
          </a:r>
          <a:r>
            <a:rPr lang="fr-FR" sz="1100">
              <a:solidFill>
                <a:srgbClr val="786E64"/>
              </a:solidFill>
            </a:rPr>
            <a:t>,</a:t>
          </a:r>
          <a:r>
            <a:rPr lang="fr-FR" sz="1100" baseline="0">
              <a:solidFill>
                <a:srgbClr val="786E64"/>
              </a:solidFill>
            </a:rPr>
            <a:t> cliquez sur "déposer votre </a:t>
          </a:r>
          <a:r>
            <a:rPr lang="fr-FR" sz="1100">
              <a:solidFill>
                <a:srgbClr val="786E64"/>
              </a:solidFill>
              <a:latin typeface="+mn-lt"/>
              <a:ea typeface="+mn-ea"/>
              <a:cs typeface="+mn-cs"/>
            </a:rPr>
            <a:t>projet" sur la page d'accueil. </a:t>
          </a:r>
        </a:p>
        <a:p>
          <a:r>
            <a:rPr lang="fr-FR" sz="1100" baseline="0">
              <a:solidFill>
                <a:srgbClr val="786E64"/>
              </a:solidFill>
            </a:rPr>
            <a:t>Sur la page suivante, sélectionnez :</a:t>
          </a:r>
        </a:p>
        <a:p>
          <a:r>
            <a:rPr lang="fr-FR" sz="1100" baseline="0">
              <a:solidFill>
                <a:srgbClr val="786E64"/>
              </a:solidFill>
            </a:rPr>
            <a:t>	</a:t>
          </a:r>
          <a:r>
            <a:rPr lang="fr-FR" sz="1100" b="1" baseline="0">
              <a:solidFill>
                <a:srgbClr val="FF0000"/>
              </a:solidFill>
            </a:rPr>
            <a:t>- </a:t>
          </a:r>
          <a:r>
            <a:rPr lang="fr-FR" sz="1100" b="1" i="1" baseline="0">
              <a:solidFill>
                <a:srgbClr val="FF0000"/>
              </a:solidFill>
            </a:rPr>
            <a:t>Choisir le type d'appel à projet qui vous concerne : FSN</a:t>
          </a:r>
        </a:p>
        <a:p>
          <a:r>
            <a:rPr lang="fr-FR" sz="1100" b="1" baseline="0">
              <a:solidFill>
                <a:srgbClr val="FF0000"/>
              </a:solidFill>
            </a:rPr>
            <a:t>	- </a:t>
          </a:r>
          <a:r>
            <a:rPr lang="fr-FR" sz="1100" b="1" i="1" baseline="0">
              <a:solidFill>
                <a:srgbClr val="FF0000"/>
              </a:solidFill>
            </a:rPr>
            <a:t>Appel à projet concerné : AMI-Sponsors-IA-3</a:t>
          </a:r>
        </a:p>
        <a:p>
          <a:r>
            <a:rPr lang="fr-FR" sz="1100" baseline="0">
              <a:solidFill>
                <a:srgbClr val="786E64"/>
              </a:solidFill>
            </a:rPr>
            <a:t>Après avoir renseigné tous les champs obligatoires, cliquer sur "valider". </a:t>
          </a:r>
        </a:p>
        <a:p>
          <a:r>
            <a:rPr lang="fr-FR" sz="1100" baseline="0">
              <a:solidFill>
                <a:srgbClr val="786E64"/>
              </a:solidFill>
            </a:rPr>
            <a:t>Si vous avez déjà un compte, le projet y sera rattaché directement. </a:t>
          </a:r>
        </a:p>
        <a:p>
          <a:r>
            <a:rPr lang="fr-FR" sz="1100" baseline="0">
              <a:solidFill>
                <a:srgbClr val="786E64"/>
              </a:solidFill>
            </a:rPr>
            <a:t>Si vous n'avez pas encore de compte, un mail d'activation vous sera envoyé. </a:t>
          </a:r>
        </a:p>
        <a:p>
          <a:r>
            <a:rPr lang="fr-FR" sz="1100" baseline="0">
              <a:solidFill>
                <a:srgbClr val="786E64"/>
              </a:solidFill>
            </a:rPr>
            <a:t>Vous pouvez ensuite vous connecter pour renseigner votre projet en ligne et y télécharger les documents demandés ci-contre. </a:t>
          </a:r>
        </a:p>
        <a:p>
          <a:endParaRPr lang="fr-FR" sz="1100" baseline="0">
            <a:solidFill>
              <a:srgbClr val="786E64"/>
            </a:solidFill>
          </a:endParaRPr>
        </a:p>
      </xdr:txBody>
    </xdr:sp>
    <xdr:clientData/>
  </xdr:twoCellAnchor>
  <xdr:twoCellAnchor>
    <xdr:from>
      <xdr:col>8</xdr:col>
      <xdr:colOff>291039</xdr:colOff>
      <xdr:row>4</xdr:row>
      <xdr:rowOff>13230</xdr:rowOff>
    </xdr:from>
    <xdr:to>
      <xdr:col>12</xdr:col>
      <xdr:colOff>154780</xdr:colOff>
      <xdr:row>5</xdr:row>
      <xdr:rowOff>392906</xdr:rowOff>
    </xdr:to>
    <xdr:cxnSp macro="">
      <xdr:nvCxnSpPr>
        <xdr:cNvPr id="6" name="Connecteur droit avec flèche 5">
          <a:extLst>
            <a:ext uri="{FF2B5EF4-FFF2-40B4-BE49-F238E27FC236}">
              <a16:creationId xmlns:a16="http://schemas.microsoft.com/office/drawing/2014/main" id="{00000000-0008-0000-0000-000006000000}"/>
            </a:ext>
          </a:extLst>
        </xdr:cNvPr>
        <xdr:cNvCxnSpPr/>
      </xdr:nvCxnSpPr>
      <xdr:spPr>
        <a:xfrm>
          <a:off x="7994383" y="1168136"/>
          <a:ext cx="2792678" cy="641614"/>
        </a:xfrm>
        <a:prstGeom prst="straightConnector1">
          <a:avLst/>
        </a:prstGeom>
        <a:ln>
          <a:solidFill>
            <a:srgbClr val="786E64"/>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104774</xdr:colOff>
      <xdr:row>25</xdr:row>
      <xdr:rowOff>209549</xdr:rowOff>
    </xdr:from>
    <xdr:to>
      <xdr:col>37</xdr:col>
      <xdr:colOff>180975</xdr:colOff>
      <xdr:row>36</xdr:row>
      <xdr:rowOff>95250</xdr:rowOff>
    </xdr:to>
    <xdr:sp macro="" textlink="">
      <xdr:nvSpPr>
        <xdr:cNvPr id="3" name="Rectangle 2">
          <a:extLst>
            <a:ext uri="{FF2B5EF4-FFF2-40B4-BE49-F238E27FC236}">
              <a16:creationId xmlns:a16="http://schemas.microsoft.com/office/drawing/2014/main" id="{00000000-0008-0000-0100-000003000000}"/>
            </a:ext>
          </a:extLst>
        </xdr:cNvPr>
        <xdr:cNvSpPr/>
      </xdr:nvSpPr>
      <xdr:spPr bwMode="auto">
        <a:xfrm>
          <a:off x="104774" y="5753099"/>
          <a:ext cx="8143876" cy="2295526"/>
        </a:xfrm>
        <a:prstGeom prst="rect">
          <a:avLst/>
        </a:prstGeom>
        <a:noFill/>
        <a:ln w="19050">
          <a:solidFill>
            <a:srgbClr val="FFC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12</xdr:row>
      <xdr:rowOff>28575</xdr:rowOff>
    </xdr:from>
    <xdr:to>
      <xdr:col>20</xdr:col>
      <xdr:colOff>76200</xdr:colOff>
      <xdr:row>24</xdr:row>
      <xdr:rowOff>828675</xdr:rowOff>
    </xdr:to>
    <xdr:cxnSp macro="">
      <xdr:nvCxnSpPr>
        <xdr:cNvPr id="5" name="Connecteur droit 4">
          <a:extLst>
            <a:ext uri="{FF2B5EF4-FFF2-40B4-BE49-F238E27FC236}">
              <a16:creationId xmlns:a16="http://schemas.microsoft.com/office/drawing/2014/main" id="{00000000-0008-0000-0100-000005000000}"/>
            </a:ext>
          </a:extLst>
        </xdr:cNvPr>
        <xdr:cNvCxnSpPr/>
      </xdr:nvCxnSpPr>
      <xdr:spPr bwMode="auto">
        <a:xfrm>
          <a:off x="4219575" y="2695575"/>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36</xdr:row>
      <xdr:rowOff>180976</xdr:rowOff>
    </xdr:from>
    <xdr:to>
      <xdr:col>37</xdr:col>
      <xdr:colOff>180975</xdr:colOff>
      <xdr:row>45</xdr:row>
      <xdr:rowOff>85725</xdr:rowOff>
    </xdr:to>
    <xdr:sp macro="" textlink="">
      <xdr:nvSpPr>
        <xdr:cNvPr id="6" name="Rectangle 5">
          <a:extLst>
            <a:ext uri="{FF2B5EF4-FFF2-40B4-BE49-F238E27FC236}">
              <a16:creationId xmlns:a16="http://schemas.microsoft.com/office/drawing/2014/main" id="{00000000-0008-0000-0100-000006000000}"/>
            </a:ext>
          </a:extLst>
        </xdr:cNvPr>
        <xdr:cNvSpPr/>
      </xdr:nvSpPr>
      <xdr:spPr bwMode="auto">
        <a:xfrm>
          <a:off x="104775" y="8134351"/>
          <a:ext cx="8143875" cy="2066924"/>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114300</xdr:colOff>
      <xdr:row>25</xdr:row>
      <xdr:rowOff>219522</xdr:rowOff>
    </xdr:from>
    <xdr:to>
      <xdr:col>8</xdr:col>
      <xdr:colOff>104775</xdr:colOff>
      <xdr:row>27</xdr:row>
      <xdr:rowOff>390522</xdr:rowOff>
    </xdr:to>
    <xdr:sp macro="" textlink="">
      <xdr:nvSpPr>
        <xdr:cNvPr id="7" name="Rogner un rectangle avec un coin du même côté 6">
          <a:extLst>
            <a:ext uri="{FF2B5EF4-FFF2-40B4-BE49-F238E27FC236}">
              <a16:creationId xmlns:a16="http://schemas.microsoft.com/office/drawing/2014/main" id="{00000000-0008-0000-0100-000007000000}"/>
            </a:ext>
          </a:extLst>
        </xdr:cNvPr>
        <xdr:cNvSpPr/>
      </xdr:nvSpPr>
      <xdr:spPr bwMode="auto">
        <a:xfrm rot="10800000">
          <a:off x="114300" y="5753547"/>
          <a:ext cx="2114550" cy="447225"/>
        </a:xfrm>
        <a:prstGeom prst="snip2SameRect">
          <a:avLst/>
        </a:prstGeom>
        <a:solidFill>
          <a:srgbClr val="FFC0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t>Etablissement</a:t>
          </a:r>
          <a:r>
            <a:rPr lang="fr-FR" sz="1100" b="1" baseline="0"/>
            <a:t> de R&amp;D</a:t>
          </a:r>
          <a:endParaRPr lang="fr-FR" sz="1100" b="1"/>
        </a:p>
      </xdr:txBody>
    </xdr:sp>
    <xdr:clientData/>
  </xdr:twoCellAnchor>
  <xdr:twoCellAnchor>
    <xdr:from>
      <xdr:col>1</xdr:col>
      <xdr:colOff>104779</xdr:colOff>
      <xdr:row>7</xdr:row>
      <xdr:rowOff>28293</xdr:rowOff>
    </xdr:from>
    <xdr:to>
      <xdr:col>37</xdr:col>
      <xdr:colOff>171450</xdr:colOff>
      <xdr:row>25</xdr:row>
      <xdr:rowOff>138907</xdr:rowOff>
    </xdr:to>
    <xdr:grpSp>
      <xdr:nvGrpSpPr>
        <xdr:cNvPr id="20" name="Groupe 19">
          <a:extLst>
            <a:ext uri="{FF2B5EF4-FFF2-40B4-BE49-F238E27FC236}">
              <a16:creationId xmlns:a16="http://schemas.microsoft.com/office/drawing/2014/main" id="{00000000-0008-0000-0100-000014000000}"/>
            </a:ext>
          </a:extLst>
        </xdr:cNvPr>
        <xdr:cNvGrpSpPr/>
      </xdr:nvGrpSpPr>
      <xdr:grpSpPr>
        <a:xfrm>
          <a:off x="190504" y="1980918"/>
          <a:ext cx="8677271" cy="4034914"/>
          <a:chOff x="125008" y="3474944"/>
          <a:chExt cx="8078882" cy="996203"/>
        </a:xfrm>
      </xdr:grpSpPr>
      <xdr:sp macro="" textlink="">
        <xdr:nvSpPr>
          <xdr:cNvPr id="4" name="Rogner un rectangle avec un coin du même côté 3">
            <a:extLst>
              <a:ext uri="{FF2B5EF4-FFF2-40B4-BE49-F238E27FC236}">
                <a16:creationId xmlns:a16="http://schemas.microsoft.com/office/drawing/2014/main" id="{00000000-0008-0000-0100-000004000000}"/>
              </a:ext>
            </a:extLst>
          </xdr:cNvPr>
          <xdr:cNvSpPr/>
        </xdr:nvSpPr>
        <xdr:spPr bwMode="auto">
          <a:xfrm rot="10800000">
            <a:off x="125396" y="3477932"/>
            <a:ext cx="2108309" cy="113959"/>
          </a:xfrm>
          <a:prstGeom prst="snip2SameRect">
            <a:avLst/>
          </a:prstGeom>
          <a:solidFill>
            <a:srgbClr val="FED1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du demandeur</a:t>
            </a:r>
            <a:endParaRPr lang="fr-FR" sz="1100" b="1">
              <a:latin typeface="Arial Unicode MS" pitchFamily="34" charset="-128"/>
              <a:ea typeface="Arial Unicode MS" pitchFamily="34" charset="-128"/>
              <a:cs typeface="Arial Unicode MS" pitchFamily="34" charset="-128"/>
            </a:endParaRPr>
          </a:p>
        </xdr:txBody>
      </xdr:sp>
      <xdr:sp macro="" textlink="">
        <xdr:nvSpPr>
          <xdr:cNvPr id="10" name="Rectangle 9">
            <a:extLst>
              <a:ext uri="{FF2B5EF4-FFF2-40B4-BE49-F238E27FC236}">
                <a16:creationId xmlns:a16="http://schemas.microsoft.com/office/drawing/2014/main" id="{00000000-0008-0000-0100-00000A000000}"/>
              </a:ext>
            </a:extLst>
          </xdr:cNvPr>
          <xdr:cNvSpPr/>
        </xdr:nvSpPr>
        <xdr:spPr bwMode="auto">
          <a:xfrm>
            <a:off x="125008" y="3474944"/>
            <a:ext cx="8078882" cy="996203"/>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104774</xdr:colOff>
      <xdr:row>25</xdr:row>
      <xdr:rowOff>209549</xdr:rowOff>
    </xdr:from>
    <xdr:to>
      <xdr:col>37</xdr:col>
      <xdr:colOff>180975</xdr:colOff>
      <xdr:row>36</xdr:row>
      <xdr:rowOff>95250</xdr:rowOff>
    </xdr:to>
    <xdr:sp macro="" textlink="">
      <xdr:nvSpPr>
        <xdr:cNvPr id="11" name="Rectangle 10">
          <a:extLst>
            <a:ext uri="{FF2B5EF4-FFF2-40B4-BE49-F238E27FC236}">
              <a16:creationId xmlns:a16="http://schemas.microsoft.com/office/drawing/2014/main" id="{00000000-0008-0000-0100-00000B000000}"/>
            </a:ext>
          </a:extLst>
        </xdr:cNvPr>
        <xdr:cNvSpPr/>
      </xdr:nvSpPr>
      <xdr:spPr bwMode="auto">
        <a:xfrm>
          <a:off x="104774" y="5753099"/>
          <a:ext cx="8143876" cy="2295526"/>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104776</xdr:colOff>
      <xdr:row>56</xdr:row>
      <xdr:rowOff>19051</xdr:rowOff>
    </xdr:from>
    <xdr:to>
      <xdr:col>37</xdr:col>
      <xdr:colOff>200026</xdr:colOff>
      <xdr:row>64</xdr:row>
      <xdr:rowOff>361951</xdr:rowOff>
    </xdr:to>
    <xdr:sp macro="" textlink="">
      <xdr:nvSpPr>
        <xdr:cNvPr id="13" name="Rectangle 12">
          <a:extLst>
            <a:ext uri="{FF2B5EF4-FFF2-40B4-BE49-F238E27FC236}">
              <a16:creationId xmlns:a16="http://schemas.microsoft.com/office/drawing/2014/main" id="{00000000-0008-0000-0100-00000D000000}"/>
            </a:ext>
          </a:extLst>
        </xdr:cNvPr>
        <xdr:cNvSpPr/>
      </xdr:nvSpPr>
      <xdr:spPr bwMode="auto">
        <a:xfrm>
          <a:off x="104776" y="10315576"/>
          <a:ext cx="8162925" cy="3419475"/>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12</xdr:row>
      <xdr:rowOff>28575</xdr:rowOff>
    </xdr:from>
    <xdr:to>
      <xdr:col>20</xdr:col>
      <xdr:colOff>76200</xdr:colOff>
      <xdr:row>24</xdr:row>
      <xdr:rowOff>828675</xdr:rowOff>
    </xdr:to>
    <xdr:cxnSp macro="">
      <xdr:nvCxnSpPr>
        <xdr:cNvPr id="14" name="Connecteur droit 13">
          <a:extLst>
            <a:ext uri="{FF2B5EF4-FFF2-40B4-BE49-F238E27FC236}">
              <a16:creationId xmlns:a16="http://schemas.microsoft.com/office/drawing/2014/main" id="{00000000-0008-0000-0100-00000E000000}"/>
            </a:ext>
          </a:extLst>
        </xdr:cNvPr>
        <xdr:cNvCxnSpPr/>
      </xdr:nvCxnSpPr>
      <xdr:spPr bwMode="auto">
        <a:xfrm>
          <a:off x="4219575" y="2695575"/>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36</xdr:row>
      <xdr:rowOff>180976</xdr:rowOff>
    </xdr:from>
    <xdr:to>
      <xdr:col>37</xdr:col>
      <xdr:colOff>180975</xdr:colOff>
      <xdr:row>45</xdr:row>
      <xdr:rowOff>85725</xdr:rowOff>
    </xdr:to>
    <xdr:sp macro="" textlink="">
      <xdr:nvSpPr>
        <xdr:cNvPr id="15" name="Rectangle 14">
          <a:extLst>
            <a:ext uri="{FF2B5EF4-FFF2-40B4-BE49-F238E27FC236}">
              <a16:creationId xmlns:a16="http://schemas.microsoft.com/office/drawing/2014/main" id="{00000000-0008-0000-0100-00000F000000}"/>
            </a:ext>
          </a:extLst>
        </xdr:cNvPr>
        <xdr:cNvSpPr/>
      </xdr:nvSpPr>
      <xdr:spPr bwMode="auto">
        <a:xfrm>
          <a:off x="104775" y="8134351"/>
          <a:ext cx="8143875" cy="2066924"/>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114300</xdr:colOff>
      <xdr:row>25</xdr:row>
      <xdr:rowOff>219522</xdr:rowOff>
    </xdr:from>
    <xdr:to>
      <xdr:col>8</xdr:col>
      <xdr:colOff>104775</xdr:colOff>
      <xdr:row>27</xdr:row>
      <xdr:rowOff>390522</xdr:rowOff>
    </xdr:to>
    <xdr:sp macro="" textlink="">
      <xdr:nvSpPr>
        <xdr:cNvPr id="16" name="Rogner un rectangle avec un coin du même côté 15">
          <a:extLst>
            <a:ext uri="{FF2B5EF4-FFF2-40B4-BE49-F238E27FC236}">
              <a16:creationId xmlns:a16="http://schemas.microsoft.com/office/drawing/2014/main" id="{00000000-0008-0000-0100-000010000000}"/>
            </a:ext>
          </a:extLst>
        </xdr:cNvPr>
        <xdr:cNvSpPr/>
      </xdr:nvSpPr>
      <xdr:spPr bwMode="auto">
        <a:xfrm rot="10800000">
          <a:off x="114300" y="5753547"/>
          <a:ext cx="2114550" cy="447225"/>
        </a:xfrm>
        <a:prstGeom prst="snip2SameRect">
          <a:avLst/>
        </a:prstGeom>
        <a:solidFill>
          <a:srgbClr val="FED1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de R&amp;D</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1</xdr:col>
      <xdr:colOff>114300</xdr:colOff>
      <xdr:row>36</xdr:row>
      <xdr:rowOff>171896</xdr:rowOff>
    </xdr:from>
    <xdr:to>
      <xdr:col>8</xdr:col>
      <xdr:colOff>104775</xdr:colOff>
      <xdr:row>37</xdr:row>
      <xdr:rowOff>276221</xdr:rowOff>
    </xdr:to>
    <xdr:sp macro="" textlink="">
      <xdr:nvSpPr>
        <xdr:cNvPr id="17" name="Rogner un rectangle avec un coin du même côté 16">
          <a:extLst>
            <a:ext uri="{FF2B5EF4-FFF2-40B4-BE49-F238E27FC236}">
              <a16:creationId xmlns:a16="http://schemas.microsoft.com/office/drawing/2014/main" id="{00000000-0008-0000-0100-000011000000}"/>
            </a:ext>
          </a:extLst>
        </xdr:cNvPr>
        <xdr:cNvSpPr/>
      </xdr:nvSpPr>
      <xdr:spPr bwMode="auto">
        <a:xfrm rot="10800000">
          <a:off x="203597" y="9468693"/>
          <a:ext cx="2153444" cy="401981"/>
        </a:xfrm>
        <a:prstGeom prst="snip2SameRect">
          <a:avLst/>
        </a:prstGeom>
        <a:solidFill>
          <a:srgbClr val="FED1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t>Cadre</a:t>
          </a:r>
          <a:r>
            <a:rPr lang="fr-FR" sz="1100" b="1" baseline="0"/>
            <a:t> administratif &amp; </a:t>
          </a:r>
          <a:r>
            <a:rPr lang="fr-FR" sz="1100" b="1" baseline="0">
              <a:latin typeface="Arial Unicode MS" pitchFamily="34" charset="-128"/>
              <a:ea typeface="Arial Unicode MS" pitchFamily="34" charset="-128"/>
              <a:cs typeface="Arial Unicode MS" pitchFamily="34" charset="-128"/>
            </a:rPr>
            <a:t>financier</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59</xdr:row>
      <xdr:rowOff>1</xdr:rowOff>
    </xdr:from>
    <xdr:to>
      <xdr:col>8</xdr:col>
      <xdr:colOff>28574</xdr:colOff>
      <xdr:row>64</xdr:row>
      <xdr:rowOff>266700</xdr:rowOff>
    </xdr:to>
    <xdr:sp macro="" textlink="">
      <xdr:nvSpPr>
        <xdr:cNvPr id="18" name="ZoneTexte 17">
          <a:extLst>
            <a:ext uri="{FF2B5EF4-FFF2-40B4-BE49-F238E27FC236}">
              <a16:creationId xmlns:a16="http://schemas.microsoft.com/office/drawing/2014/main" id="{00000000-0008-0000-0100-000012000000}"/>
            </a:ext>
          </a:extLst>
        </xdr:cNvPr>
        <xdr:cNvSpPr txBox="1"/>
      </xdr:nvSpPr>
      <xdr:spPr>
        <a:xfrm>
          <a:off x="390524" y="12115801"/>
          <a:ext cx="1762125" cy="152399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14</xdr:row>
          <xdr:rowOff>47625</xdr:rowOff>
        </xdr:from>
        <xdr:to>
          <xdr:col>2</xdr:col>
          <xdr:colOff>819150</xdr:colOff>
          <xdr:row>14</xdr:row>
          <xdr:rowOff>209550</xdr:rowOff>
        </xdr:to>
        <xdr:grpSp>
          <xdr:nvGrpSpPr>
            <xdr:cNvPr id="24109" name="Groupe 1">
              <a:extLst>
                <a:ext uri="{FF2B5EF4-FFF2-40B4-BE49-F238E27FC236}">
                  <a16:creationId xmlns:a16="http://schemas.microsoft.com/office/drawing/2014/main" id="{00000000-0008-0000-0100-00002D5E0000}"/>
                </a:ext>
              </a:extLst>
            </xdr:cNvPr>
            <xdr:cNvGrpSpPr>
              <a:grpSpLocks/>
            </xdr:cNvGrpSpPr>
          </xdr:nvGrpSpPr>
          <xdr:grpSpPr bwMode="auto">
            <a:xfrm>
              <a:off x="466725" y="3562350"/>
              <a:ext cx="800100" cy="161925"/>
              <a:chOff x="385762" y="3176596"/>
              <a:chExt cx="804863" cy="161925"/>
            </a:xfrm>
          </xdr:grpSpPr>
          <xdr:sp macro="" textlink="">
            <xdr:nvSpPr>
              <xdr:cNvPr id="19459" name="Option Button 3" hidden="1">
                <a:extLst>
                  <a:ext uri="{63B3BB69-23CF-44E3-9099-C40C66FF867C}">
                    <a14:compatExt spid="_x0000_s19459"/>
                  </a:ext>
                  <a:ext uri="{FF2B5EF4-FFF2-40B4-BE49-F238E27FC236}">
                    <a16:creationId xmlns:a16="http://schemas.microsoft.com/office/drawing/2014/main" id="{00000000-0008-0000-0100-0000034C00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9460" name="Option Button 4" hidden="1">
                <a:extLst>
                  <a:ext uri="{63B3BB69-23CF-44E3-9099-C40C66FF867C}">
                    <a14:compatExt spid="_x0000_s19460"/>
                  </a:ext>
                  <a:ext uri="{FF2B5EF4-FFF2-40B4-BE49-F238E27FC236}">
                    <a16:creationId xmlns:a16="http://schemas.microsoft.com/office/drawing/2014/main" id="{00000000-0008-0000-0100-0000044C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9461" name="Group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22</xdr:col>
          <xdr:colOff>19050</xdr:colOff>
          <xdr:row>14</xdr:row>
          <xdr:rowOff>47625</xdr:rowOff>
        </xdr:from>
        <xdr:to>
          <xdr:col>27</xdr:col>
          <xdr:colOff>0</xdr:colOff>
          <xdr:row>14</xdr:row>
          <xdr:rowOff>209550</xdr:rowOff>
        </xdr:to>
        <xdr:grpSp>
          <xdr:nvGrpSpPr>
            <xdr:cNvPr id="24110" name="Groupe 75">
              <a:extLst>
                <a:ext uri="{FF2B5EF4-FFF2-40B4-BE49-F238E27FC236}">
                  <a16:creationId xmlns:a16="http://schemas.microsoft.com/office/drawing/2014/main" id="{00000000-0008-0000-0100-00002E5E0000}"/>
                </a:ext>
              </a:extLst>
            </xdr:cNvPr>
            <xdr:cNvGrpSpPr>
              <a:grpSpLocks/>
            </xdr:cNvGrpSpPr>
          </xdr:nvGrpSpPr>
          <xdr:grpSpPr bwMode="auto">
            <a:xfrm>
              <a:off x="5133975" y="3562350"/>
              <a:ext cx="809625" cy="161925"/>
              <a:chOff x="385761" y="3176596"/>
              <a:chExt cx="804864" cy="161925"/>
            </a:xfrm>
          </xdr:grpSpPr>
          <xdr:sp macro="" textlink="">
            <xdr:nvSpPr>
              <xdr:cNvPr id="19462" name="Option Button 6" hidden="1">
                <a:extLst>
                  <a:ext uri="{63B3BB69-23CF-44E3-9099-C40C66FF867C}">
                    <a14:compatExt spid="_x0000_s19462"/>
                  </a:ext>
                  <a:ext uri="{FF2B5EF4-FFF2-40B4-BE49-F238E27FC236}">
                    <a16:creationId xmlns:a16="http://schemas.microsoft.com/office/drawing/2014/main" id="{00000000-0008-0000-0100-0000064C0000}"/>
                  </a:ext>
                </a:extLst>
              </xdr:cNvPr>
              <xdr:cNvSpPr/>
            </xdr:nvSpPr>
            <xdr:spPr bwMode="auto">
              <a:xfrm>
                <a:off x="385761"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9463" name="Option Button 7" hidden="1">
                <a:extLst>
                  <a:ext uri="{63B3BB69-23CF-44E3-9099-C40C66FF867C}">
                    <a14:compatExt spid="_x0000_s19463"/>
                  </a:ext>
                  <a:ext uri="{FF2B5EF4-FFF2-40B4-BE49-F238E27FC236}">
                    <a16:creationId xmlns:a16="http://schemas.microsoft.com/office/drawing/2014/main" id="{00000000-0008-0000-0100-0000074C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95373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9464" name="Group Box 8" hidden="1">
                <a:extLst>
                  <a:ext uri="{63B3BB69-23CF-44E3-9099-C40C66FF867C}">
                    <a14:compatExt spid="_x0000_s19464"/>
                  </a:ext>
                  <a:ext uri="{FF2B5EF4-FFF2-40B4-BE49-F238E27FC236}">
                    <a16:creationId xmlns:a16="http://schemas.microsoft.com/office/drawing/2014/main" id="{00000000-0008-0000-0100-0000084C00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29</xdr:row>
          <xdr:rowOff>19050</xdr:rowOff>
        </xdr:from>
        <xdr:to>
          <xdr:col>2</xdr:col>
          <xdr:colOff>790575</xdr:colOff>
          <xdr:row>29</xdr:row>
          <xdr:rowOff>180975</xdr:rowOff>
        </xdr:to>
        <xdr:grpSp>
          <xdr:nvGrpSpPr>
            <xdr:cNvPr id="24111" name="Groupe 87">
              <a:extLst>
                <a:ext uri="{FF2B5EF4-FFF2-40B4-BE49-F238E27FC236}">
                  <a16:creationId xmlns:a16="http://schemas.microsoft.com/office/drawing/2014/main" id="{00000000-0008-0000-0100-00002F5E0000}"/>
                </a:ext>
              </a:extLst>
            </xdr:cNvPr>
            <xdr:cNvGrpSpPr>
              <a:grpSpLocks/>
            </xdr:cNvGrpSpPr>
          </xdr:nvGrpSpPr>
          <xdr:grpSpPr bwMode="auto">
            <a:xfrm>
              <a:off x="438150" y="6629400"/>
              <a:ext cx="800100" cy="161925"/>
              <a:chOff x="385768" y="3176596"/>
              <a:chExt cx="804844" cy="161925"/>
            </a:xfrm>
          </xdr:grpSpPr>
          <xdr:sp macro="" textlink="">
            <xdr:nvSpPr>
              <xdr:cNvPr id="19465" name="Option Button 9" hidden="1">
                <a:extLst>
                  <a:ext uri="{63B3BB69-23CF-44E3-9099-C40C66FF867C}">
                    <a14:compatExt spid="_x0000_s19465"/>
                  </a:ext>
                  <a:ext uri="{FF2B5EF4-FFF2-40B4-BE49-F238E27FC236}">
                    <a16:creationId xmlns:a16="http://schemas.microsoft.com/office/drawing/2014/main" id="{00000000-0008-0000-0100-0000094C0000}"/>
                  </a:ext>
                </a:extLst>
              </xdr:cNvPr>
              <xdr:cNvSpPr/>
            </xdr:nvSpPr>
            <xdr:spPr bwMode="auto">
              <a:xfrm>
                <a:off x="385768" y="3190875"/>
                <a:ext cx="333379"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9466" name="Option Button 10" hidden="1">
                <a:extLst>
                  <a:ext uri="{63B3BB69-23CF-44E3-9099-C40C66FF867C}">
                    <a14:compatExt spid="_x0000_s19466"/>
                  </a:ext>
                  <a:ext uri="{FF2B5EF4-FFF2-40B4-BE49-F238E27FC236}">
                    <a16:creationId xmlns:a16="http://schemas.microsoft.com/office/drawing/2014/main" id="{00000000-0008-0000-0100-00000A4C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9467" name="Group Box 11" hidden="1">
                <a:extLst>
                  <a:ext uri="{63B3BB69-23CF-44E3-9099-C40C66FF867C}">
                    <a14:compatExt spid="_x0000_s19467"/>
                  </a:ext>
                  <a:ext uri="{FF2B5EF4-FFF2-40B4-BE49-F238E27FC236}">
                    <a16:creationId xmlns:a16="http://schemas.microsoft.com/office/drawing/2014/main" id="{00000000-0008-0000-0100-00000B4C0000}"/>
                  </a:ext>
                </a:extLst>
              </xdr:cNvPr>
              <xdr:cNvSpPr/>
            </xdr:nvSpPr>
            <xdr:spPr bwMode="auto">
              <a:xfrm>
                <a:off x="390525" y="3176596"/>
                <a:ext cx="800087"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38</xdr:row>
          <xdr:rowOff>47228</xdr:rowOff>
        </xdr:from>
        <xdr:to>
          <xdr:col>2</xdr:col>
          <xdr:colOff>790575</xdr:colOff>
          <xdr:row>39</xdr:row>
          <xdr:rowOff>212328</xdr:rowOff>
        </xdr:to>
        <xdr:grpSp>
          <xdr:nvGrpSpPr>
            <xdr:cNvPr id="24112" name="Groupe 95">
              <a:extLst>
                <a:ext uri="{FF2B5EF4-FFF2-40B4-BE49-F238E27FC236}">
                  <a16:creationId xmlns:a16="http://schemas.microsoft.com/office/drawing/2014/main" id="{00000000-0008-0000-0100-0000305E0000}"/>
                </a:ext>
              </a:extLst>
            </xdr:cNvPr>
            <xdr:cNvGrpSpPr>
              <a:grpSpLocks/>
            </xdr:cNvGrpSpPr>
          </xdr:nvGrpSpPr>
          <xdr:grpSpPr bwMode="auto">
            <a:xfrm>
              <a:off x="438150" y="9067403"/>
              <a:ext cx="800100" cy="222250"/>
              <a:chOff x="385768" y="3176877"/>
              <a:chExt cx="804844" cy="161925"/>
            </a:xfrm>
          </xdr:grpSpPr>
          <xdr:sp macro="" textlink="">
            <xdr:nvSpPr>
              <xdr:cNvPr id="19468" name="Option Button 12" hidden="1">
                <a:extLst>
                  <a:ext uri="{63B3BB69-23CF-44E3-9099-C40C66FF867C}">
                    <a14:compatExt spid="_x0000_s19468"/>
                  </a:ext>
                  <a:ext uri="{FF2B5EF4-FFF2-40B4-BE49-F238E27FC236}">
                    <a16:creationId xmlns:a16="http://schemas.microsoft.com/office/drawing/2014/main" id="{00000000-0008-0000-0100-00000C4C0000}"/>
                  </a:ext>
                </a:extLst>
              </xdr:cNvPr>
              <xdr:cNvSpPr/>
            </xdr:nvSpPr>
            <xdr:spPr bwMode="auto">
              <a:xfrm>
                <a:off x="385768" y="3190875"/>
                <a:ext cx="333379"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9469" name="Option Button 13" hidden="1">
                <a:extLst>
                  <a:ext uri="{63B3BB69-23CF-44E3-9099-C40C66FF867C}">
                    <a14:compatExt spid="_x0000_s19469"/>
                  </a:ext>
                  <a:ext uri="{FF2B5EF4-FFF2-40B4-BE49-F238E27FC236}">
                    <a16:creationId xmlns:a16="http://schemas.microsoft.com/office/drawing/2014/main" id="{00000000-0008-0000-0100-00000D4C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9470" name="Group Box 14" hidden="1">
                <a:extLst>
                  <a:ext uri="{63B3BB69-23CF-44E3-9099-C40C66FF867C}">
                    <a14:compatExt spid="_x0000_s19470"/>
                  </a:ext>
                  <a:ext uri="{FF2B5EF4-FFF2-40B4-BE49-F238E27FC236}">
                    <a16:creationId xmlns:a16="http://schemas.microsoft.com/office/drawing/2014/main" id="{00000000-0008-0000-0100-00000E4C0000}"/>
                  </a:ext>
                </a:extLst>
              </xdr:cNvPr>
              <xdr:cNvSpPr/>
            </xdr:nvSpPr>
            <xdr:spPr bwMode="auto">
              <a:xfrm>
                <a:off x="390525" y="3176877"/>
                <a:ext cx="800087"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104775</xdr:colOff>
      <xdr:row>46</xdr:row>
      <xdr:rowOff>28576</xdr:rowOff>
    </xdr:from>
    <xdr:to>
      <xdr:col>37</xdr:col>
      <xdr:colOff>171450</xdr:colOff>
      <xdr:row>55</xdr:row>
      <xdr:rowOff>0</xdr:rowOff>
    </xdr:to>
    <xdr:sp macro="" textlink="">
      <xdr:nvSpPr>
        <xdr:cNvPr id="37" name="Rectangle 36">
          <a:extLst>
            <a:ext uri="{FF2B5EF4-FFF2-40B4-BE49-F238E27FC236}">
              <a16:creationId xmlns:a16="http://schemas.microsoft.com/office/drawing/2014/main" id="{00000000-0008-0000-0100-000025000000}"/>
            </a:ext>
          </a:extLst>
        </xdr:cNvPr>
        <xdr:cNvSpPr/>
      </xdr:nvSpPr>
      <xdr:spPr bwMode="auto">
        <a:xfrm>
          <a:off x="104775" y="10315576"/>
          <a:ext cx="8105775" cy="3333750"/>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mc:AlternateContent xmlns:mc="http://schemas.openxmlformats.org/markup-compatibility/2006">
    <mc:Choice xmlns:a14="http://schemas.microsoft.com/office/drawing/2010/main" Requires="a14">
      <xdr:twoCellAnchor editAs="oneCell">
        <xdr:from>
          <xdr:col>21</xdr:col>
          <xdr:colOff>114300</xdr:colOff>
          <xdr:row>5</xdr:row>
          <xdr:rowOff>171450</xdr:rowOff>
        </xdr:from>
        <xdr:to>
          <xdr:col>23</xdr:col>
          <xdr:colOff>114300</xdr:colOff>
          <xdr:row>6</xdr:row>
          <xdr:rowOff>9525</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1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4</xdr:row>
          <xdr:rowOff>190500</xdr:rowOff>
        </xdr:from>
        <xdr:to>
          <xdr:col>23</xdr:col>
          <xdr:colOff>114300</xdr:colOff>
          <xdr:row>5</xdr:row>
          <xdr:rowOff>19050</xdr:rowOff>
        </xdr:to>
        <xdr:sp macro="" textlink="">
          <xdr:nvSpPr>
            <xdr:cNvPr id="19480" name="Check Box 24" hidden="1">
              <a:extLst>
                <a:ext uri="{63B3BB69-23CF-44E3-9099-C40C66FF867C}">
                  <a14:compatExt spid="_x0000_s19480"/>
                </a:ext>
                <a:ext uri="{FF2B5EF4-FFF2-40B4-BE49-F238E27FC236}">
                  <a16:creationId xmlns:a16="http://schemas.microsoft.com/office/drawing/2014/main" id="{00000000-0008-0000-0100-00001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5</xdr:row>
          <xdr:rowOff>200025</xdr:rowOff>
        </xdr:from>
        <xdr:to>
          <xdr:col>5</xdr:col>
          <xdr:colOff>133350</xdr:colOff>
          <xdr:row>6</xdr:row>
          <xdr:rowOff>28575</xdr:rowOff>
        </xdr:to>
        <xdr:sp macro="" textlink="">
          <xdr:nvSpPr>
            <xdr:cNvPr id="19481" name="Check Box 25" hidden="1">
              <a:extLst>
                <a:ext uri="{63B3BB69-23CF-44E3-9099-C40C66FF867C}">
                  <a14:compatExt spid="_x0000_s19481"/>
                </a:ext>
                <a:ext uri="{FF2B5EF4-FFF2-40B4-BE49-F238E27FC236}">
                  <a16:creationId xmlns:a16="http://schemas.microsoft.com/office/drawing/2014/main" id="{00000000-0008-0000-0100-00001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4</xdr:row>
          <xdr:rowOff>180975</xdr:rowOff>
        </xdr:from>
        <xdr:to>
          <xdr:col>5</xdr:col>
          <xdr:colOff>142875</xdr:colOff>
          <xdr:row>5</xdr:row>
          <xdr:rowOff>0</xdr:rowOff>
        </xdr:to>
        <xdr:sp macro="" textlink="">
          <xdr:nvSpPr>
            <xdr:cNvPr id="19484" name="Check Box 28" hidden="1">
              <a:extLst>
                <a:ext uri="{63B3BB69-23CF-44E3-9099-C40C66FF867C}">
                  <a14:compatExt spid="_x0000_s19484"/>
                </a:ext>
                <a:ext uri="{FF2B5EF4-FFF2-40B4-BE49-F238E27FC236}">
                  <a16:creationId xmlns:a16="http://schemas.microsoft.com/office/drawing/2014/main" id="{00000000-0008-0000-0100-00001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33</xdr:col>
      <xdr:colOff>299357</xdr:colOff>
      <xdr:row>2</xdr:row>
      <xdr:rowOff>163285</xdr:rowOff>
    </xdr:from>
    <xdr:to>
      <xdr:col>36</xdr:col>
      <xdr:colOff>49461</xdr:colOff>
      <xdr:row>5</xdr:row>
      <xdr:rowOff>307996</xdr:rowOff>
    </xdr:to>
    <xdr:pic>
      <xdr:nvPicPr>
        <xdr:cNvPr id="39" name="Image 38">
          <a:extLst>
            <a:ext uri="{FF2B5EF4-FFF2-40B4-BE49-F238E27FC236}">
              <a16:creationId xmlns:a16="http://schemas.microsoft.com/office/drawing/2014/main" id="{00000000-0008-0000-0100-00002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20643" y="612321"/>
          <a:ext cx="1083604" cy="1083604"/>
        </a:xfrm>
        <a:prstGeom prst="rect">
          <a:avLst/>
        </a:prstGeom>
      </xdr:spPr>
    </xdr:pic>
    <xdr:clientData/>
  </xdr:twoCellAnchor>
  <xdr:twoCellAnchor>
    <xdr:from>
      <xdr:col>2</xdr:col>
      <xdr:colOff>112059</xdr:colOff>
      <xdr:row>0</xdr:row>
      <xdr:rowOff>89646</xdr:rowOff>
    </xdr:from>
    <xdr:to>
      <xdr:col>5</xdr:col>
      <xdr:colOff>13447</xdr:colOff>
      <xdr:row>2</xdr:row>
      <xdr:rowOff>97289</xdr:rowOff>
    </xdr:to>
    <xdr:pic>
      <xdr:nvPicPr>
        <xdr:cNvPr id="40" name="Picture 6" descr="BPI_France_RVB_fd_blanc">
          <a:extLst>
            <a:ext uri="{FF2B5EF4-FFF2-40B4-BE49-F238E27FC236}">
              <a16:creationId xmlns:a16="http://schemas.microsoft.com/office/drawing/2014/main" id="{00000000-0008-0000-0100-00002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0294" y="89646"/>
          <a:ext cx="1638300" cy="455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xdr:row>
          <xdr:rowOff>95250</xdr:rowOff>
        </xdr:from>
        <xdr:to>
          <xdr:col>16</xdr:col>
          <xdr:colOff>1162050</xdr:colOff>
          <xdr:row>1</xdr:row>
          <xdr:rowOff>466725</xdr:rowOff>
        </xdr:to>
        <xdr:sp macro="" textlink="">
          <xdr:nvSpPr>
            <xdr:cNvPr id="25601" name="Object 1" hidden="1">
              <a:extLst>
                <a:ext uri="{63B3BB69-23CF-44E3-9099-C40C66FF867C}">
                  <a14:compatExt spid="_x0000_s25601"/>
                </a:ext>
                <a:ext uri="{FF2B5EF4-FFF2-40B4-BE49-F238E27FC236}">
                  <a16:creationId xmlns:a16="http://schemas.microsoft.com/office/drawing/2014/main" id="{00000000-0008-0000-0200-0000016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504824</xdr:colOff>
      <xdr:row>1</xdr:row>
      <xdr:rowOff>104775</xdr:rowOff>
    </xdr:from>
    <xdr:to>
      <xdr:col>13</xdr:col>
      <xdr:colOff>57149</xdr:colOff>
      <xdr:row>4</xdr:row>
      <xdr:rowOff>276231</xdr:rowOff>
    </xdr:to>
    <xdr:pic>
      <xdr:nvPicPr>
        <xdr:cNvPr id="6" name="Image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82099" y="533400"/>
          <a:ext cx="1171575" cy="1162056"/>
        </a:xfrm>
        <a:prstGeom prst="rect">
          <a:avLst/>
        </a:prstGeom>
      </xdr:spPr>
    </xdr:pic>
    <xdr:clientData/>
  </xdr:twoCellAnchor>
  <xdr:twoCellAnchor>
    <xdr:from>
      <xdr:col>1</xdr:col>
      <xdr:colOff>47625</xdr:colOff>
      <xdr:row>0</xdr:row>
      <xdr:rowOff>59531</xdr:rowOff>
    </xdr:from>
    <xdr:to>
      <xdr:col>2</xdr:col>
      <xdr:colOff>1566863</xdr:colOff>
      <xdr:row>1</xdr:row>
      <xdr:rowOff>86784</xdr:rowOff>
    </xdr:to>
    <xdr:pic>
      <xdr:nvPicPr>
        <xdr:cNvPr id="7" name="Picture 6" descr="BPI_France_RVB_fd_blanc">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59594" y="59531"/>
          <a:ext cx="1638300" cy="455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drawing" Target="../drawings/drawing2.xml"/><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 Type="http://schemas.openxmlformats.org/officeDocument/2006/relationships/printerSettings" Target="../printerSettings/printerSettings3.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3.vml"/><Relationship Id="rId15" Type="http://schemas.openxmlformats.org/officeDocument/2006/relationships/ctrlProp" Target="../ctrlProps/ctrlProp10.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vmlDrawing" Target="../drawings/vmlDrawing2.v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omments" Target="../comments1.xml"/><Relationship Id="rId5" Type="http://schemas.openxmlformats.org/officeDocument/2006/relationships/image" Target="../media/image4.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1:J15"/>
  <sheetViews>
    <sheetView showGridLines="0" tabSelected="1" zoomScale="80" zoomScaleNormal="80" zoomScalePageLayoutView="50" workbookViewId="0">
      <selection activeCell="F21" sqref="F21"/>
    </sheetView>
  </sheetViews>
  <sheetFormatPr baseColWidth="10" defaultRowHeight="12.75"/>
  <cols>
    <col min="1" max="1" width="3.7109375" style="82" customWidth="1"/>
    <col min="2" max="3" width="11.42578125" style="82"/>
    <col min="4" max="4" width="10" style="82" customWidth="1"/>
    <col min="5" max="5" width="9.85546875" style="82" customWidth="1"/>
    <col min="6" max="6" width="32.28515625" style="82" customWidth="1"/>
    <col min="7" max="7" width="17.85546875" style="82" customWidth="1"/>
    <col min="8" max="8" width="19" style="82" customWidth="1"/>
    <col min="9" max="9" width="9.5703125" style="82" customWidth="1"/>
    <col min="10" max="250" width="11.42578125" style="82"/>
    <col min="251" max="251" width="11.42578125" style="82" customWidth="1"/>
    <col min="252" max="254" width="11.42578125" style="82"/>
    <col min="255" max="255" width="9.85546875" style="82" customWidth="1"/>
    <col min="256" max="256" width="6.5703125" style="82" customWidth="1"/>
    <col min="257" max="259" width="19" style="82" customWidth="1"/>
    <col min="260" max="260" width="9.5703125" style="82" customWidth="1"/>
    <col min="261" max="506" width="11.42578125" style="82"/>
    <col min="507" max="507" width="11.42578125" style="82" customWidth="1"/>
    <col min="508" max="510" width="11.42578125" style="82"/>
    <col min="511" max="511" width="9.85546875" style="82" customWidth="1"/>
    <col min="512" max="512" width="6.5703125" style="82" customWidth="1"/>
    <col min="513" max="515" width="19" style="82" customWidth="1"/>
    <col min="516" max="516" width="9.5703125" style="82" customWidth="1"/>
    <col min="517" max="762" width="11.42578125" style="82"/>
    <col min="763" max="763" width="11.42578125" style="82" customWidth="1"/>
    <col min="764" max="766" width="11.42578125" style="82"/>
    <col min="767" max="767" width="9.85546875" style="82" customWidth="1"/>
    <col min="768" max="768" width="6.5703125" style="82" customWidth="1"/>
    <col min="769" max="771" width="19" style="82" customWidth="1"/>
    <col min="772" max="772" width="9.5703125" style="82" customWidth="1"/>
    <col min="773" max="1018" width="11.42578125" style="82"/>
    <col min="1019" max="1019" width="11.42578125" style="82" customWidth="1"/>
    <col min="1020" max="1022" width="11.42578125" style="82"/>
    <col min="1023" max="1023" width="9.85546875" style="82" customWidth="1"/>
    <col min="1024" max="1024" width="6.5703125" style="82" customWidth="1"/>
    <col min="1025" max="1027" width="19" style="82" customWidth="1"/>
    <col min="1028" max="1028" width="9.5703125" style="82" customWidth="1"/>
    <col min="1029" max="1274" width="11.42578125" style="82"/>
    <col min="1275" max="1275" width="11.42578125" style="82" customWidth="1"/>
    <col min="1276" max="1278" width="11.42578125" style="82"/>
    <col min="1279" max="1279" width="9.85546875" style="82" customWidth="1"/>
    <col min="1280" max="1280" width="6.5703125" style="82" customWidth="1"/>
    <col min="1281" max="1283" width="19" style="82" customWidth="1"/>
    <col min="1284" max="1284" width="9.5703125" style="82" customWidth="1"/>
    <col min="1285" max="1530" width="11.42578125" style="82"/>
    <col min="1531" max="1531" width="11.42578125" style="82" customWidth="1"/>
    <col min="1532" max="1534" width="11.42578125" style="82"/>
    <col min="1535" max="1535" width="9.85546875" style="82" customWidth="1"/>
    <col min="1536" max="1536" width="6.5703125" style="82" customWidth="1"/>
    <col min="1537" max="1539" width="19" style="82" customWidth="1"/>
    <col min="1540" max="1540" width="9.5703125" style="82" customWidth="1"/>
    <col min="1541" max="1786" width="11.42578125" style="82"/>
    <col min="1787" max="1787" width="11.42578125" style="82" customWidth="1"/>
    <col min="1788" max="1790" width="11.42578125" style="82"/>
    <col min="1791" max="1791" width="9.85546875" style="82" customWidth="1"/>
    <col min="1792" max="1792" width="6.5703125" style="82" customWidth="1"/>
    <col min="1793" max="1795" width="19" style="82" customWidth="1"/>
    <col min="1796" max="1796" width="9.5703125" style="82" customWidth="1"/>
    <col min="1797" max="2042" width="11.42578125" style="82"/>
    <col min="2043" max="2043" width="11.42578125" style="82" customWidth="1"/>
    <col min="2044" max="2046" width="11.42578125" style="82"/>
    <col min="2047" max="2047" width="9.85546875" style="82" customWidth="1"/>
    <col min="2048" max="2048" width="6.5703125" style="82" customWidth="1"/>
    <col min="2049" max="2051" width="19" style="82" customWidth="1"/>
    <col min="2052" max="2052" width="9.5703125" style="82" customWidth="1"/>
    <col min="2053" max="2298" width="11.42578125" style="82"/>
    <col min="2299" max="2299" width="11.42578125" style="82" customWidth="1"/>
    <col min="2300" max="2302" width="11.42578125" style="82"/>
    <col min="2303" max="2303" width="9.85546875" style="82" customWidth="1"/>
    <col min="2304" max="2304" width="6.5703125" style="82" customWidth="1"/>
    <col min="2305" max="2307" width="19" style="82" customWidth="1"/>
    <col min="2308" max="2308" width="9.5703125" style="82" customWidth="1"/>
    <col min="2309" max="2554" width="11.42578125" style="82"/>
    <col min="2555" max="2555" width="11.42578125" style="82" customWidth="1"/>
    <col min="2556" max="2558" width="11.42578125" style="82"/>
    <col min="2559" max="2559" width="9.85546875" style="82" customWidth="1"/>
    <col min="2560" max="2560" width="6.5703125" style="82" customWidth="1"/>
    <col min="2561" max="2563" width="19" style="82" customWidth="1"/>
    <col min="2564" max="2564" width="9.5703125" style="82" customWidth="1"/>
    <col min="2565" max="2810" width="11.42578125" style="82"/>
    <col min="2811" max="2811" width="11.42578125" style="82" customWidth="1"/>
    <col min="2812" max="2814" width="11.42578125" style="82"/>
    <col min="2815" max="2815" width="9.85546875" style="82" customWidth="1"/>
    <col min="2816" max="2816" width="6.5703125" style="82" customWidth="1"/>
    <col min="2817" max="2819" width="19" style="82" customWidth="1"/>
    <col min="2820" max="2820" width="9.5703125" style="82" customWidth="1"/>
    <col min="2821" max="3066" width="11.42578125" style="82"/>
    <col min="3067" max="3067" width="11.42578125" style="82" customWidth="1"/>
    <col min="3068" max="3070" width="11.42578125" style="82"/>
    <col min="3071" max="3071" width="9.85546875" style="82" customWidth="1"/>
    <col min="3072" max="3072" width="6.5703125" style="82" customWidth="1"/>
    <col min="3073" max="3075" width="19" style="82" customWidth="1"/>
    <col min="3076" max="3076" width="9.5703125" style="82" customWidth="1"/>
    <col min="3077" max="3322" width="11.42578125" style="82"/>
    <col min="3323" max="3323" width="11.42578125" style="82" customWidth="1"/>
    <col min="3324" max="3326" width="11.42578125" style="82"/>
    <col min="3327" max="3327" width="9.85546875" style="82" customWidth="1"/>
    <col min="3328" max="3328" width="6.5703125" style="82" customWidth="1"/>
    <col min="3329" max="3331" width="19" style="82" customWidth="1"/>
    <col min="3332" max="3332" width="9.5703125" style="82" customWidth="1"/>
    <col min="3333" max="3578" width="11.42578125" style="82"/>
    <col min="3579" max="3579" width="11.42578125" style="82" customWidth="1"/>
    <col min="3580" max="3582" width="11.42578125" style="82"/>
    <col min="3583" max="3583" width="9.85546875" style="82" customWidth="1"/>
    <col min="3584" max="3584" width="6.5703125" style="82" customWidth="1"/>
    <col min="3585" max="3587" width="19" style="82" customWidth="1"/>
    <col min="3588" max="3588" width="9.5703125" style="82" customWidth="1"/>
    <col min="3589" max="3834" width="11.42578125" style="82"/>
    <col min="3835" max="3835" width="11.42578125" style="82" customWidth="1"/>
    <col min="3836" max="3838" width="11.42578125" style="82"/>
    <col min="3839" max="3839" width="9.85546875" style="82" customWidth="1"/>
    <col min="3840" max="3840" width="6.5703125" style="82" customWidth="1"/>
    <col min="3841" max="3843" width="19" style="82" customWidth="1"/>
    <col min="3844" max="3844" width="9.5703125" style="82" customWidth="1"/>
    <col min="3845" max="4090" width="11.42578125" style="82"/>
    <col min="4091" max="4091" width="11.42578125" style="82" customWidth="1"/>
    <col min="4092" max="4094" width="11.42578125" style="82"/>
    <col min="4095" max="4095" width="9.85546875" style="82" customWidth="1"/>
    <col min="4096" max="4096" width="6.5703125" style="82" customWidth="1"/>
    <col min="4097" max="4099" width="19" style="82" customWidth="1"/>
    <col min="4100" max="4100" width="9.5703125" style="82" customWidth="1"/>
    <col min="4101" max="4346" width="11.42578125" style="82"/>
    <col min="4347" max="4347" width="11.42578125" style="82" customWidth="1"/>
    <col min="4348" max="4350" width="11.42578125" style="82"/>
    <col min="4351" max="4351" width="9.85546875" style="82" customWidth="1"/>
    <col min="4352" max="4352" width="6.5703125" style="82" customWidth="1"/>
    <col min="4353" max="4355" width="19" style="82" customWidth="1"/>
    <col min="4356" max="4356" width="9.5703125" style="82" customWidth="1"/>
    <col min="4357" max="4602" width="11.42578125" style="82"/>
    <col min="4603" max="4603" width="11.42578125" style="82" customWidth="1"/>
    <col min="4604" max="4606" width="11.42578125" style="82"/>
    <col min="4607" max="4607" width="9.85546875" style="82" customWidth="1"/>
    <col min="4608" max="4608" width="6.5703125" style="82" customWidth="1"/>
    <col min="4609" max="4611" width="19" style="82" customWidth="1"/>
    <col min="4612" max="4612" width="9.5703125" style="82" customWidth="1"/>
    <col min="4613" max="4858" width="11.42578125" style="82"/>
    <col min="4859" max="4859" width="11.42578125" style="82" customWidth="1"/>
    <col min="4860" max="4862" width="11.42578125" style="82"/>
    <col min="4863" max="4863" width="9.85546875" style="82" customWidth="1"/>
    <col min="4864" max="4864" width="6.5703125" style="82" customWidth="1"/>
    <col min="4865" max="4867" width="19" style="82" customWidth="1"/>
    <col min="4868" max="4868" width="9.5703125" style="82" customWidth="1"/>
    <col min="4869" max="5114" width="11.42578125" style="82"/>
    <col min="5115" max="5115" width="11.42578125" style="82" customWidth="1"/>
    <col min="5116" max="5118" width="11.42578125" style="82"/>
    <col min="5119" max="5119" width="9.85546875" style="82" customWidth="1"/>
    <col min="5120" max="5120" width="6.5703125" style="82" customWidth="1"/>
    <col min="5121" max="5123" width="19" style="82" customWidth="1"/>
    <col min="5124" max="5124" width="9.5703125" style="82" customWidth="1"/>
    <col min="5125" max="5370" width="11.42578125" style="82"/>
    <col min="5371" max="5371" width="11.42578125" style="82" customWidth="1"/>
    <col min="5372" max="5374" width="11.42578125" style="82"/>
    <col min="5375" max="5375" width="9.85546875" style="82" customWidth="1"/>
    <col min="5376" max="5376" width="6.5703125" style="82" customWidth="1"/>
    <col min="5377" max="5379" width="19" style="82" customWidth="1"/>
    <col min="5380" max="5380" width="9.5703125" style="82" customWidth="1"/>
    <col min="5381" max="5626" width="11.42578125" style="82"/>
    <col min="5627" max="5627" width="11.42578125" style="82" customWidth="1"/>
    <col min="5628" max="5630" width="11.42578125" style="82"/>
    <col min="5631" max="5631" width="9.85546875" style="82" customWidth="1"/>
    <col min="5632" max="5632" width="6.5703125" style="82" customWidth="1"/>
    <col min="5633" max="5635" width="19" style="82" customWidth="1"/>
    <col min="5636" max="5636" width="9.5703125" style="82" customWidth="1"/>
    <col min="5637" max="5882" width="11.42578125" style="82"/>
    <col min="5883" max="5883" width="11.42578125" style="82" customWidth="1"/>
    <col min="5884" max="5886" width="11.42578125" style="82"/>
    <col min="5887" max="5887" width="9.85546875" style="82" customWidth="1"/>
    <col min="5888" max="5888" width="6.5703125" style="82" customWidth="1"/>
    <col min="5889" max="5891" width="19" style="82" customWidth="1"/>
    <col min="5892" max="5892" width="9.5703125" style="82" customWidth="1"/>
    <col min="5893" max="6138" width="11.42578125" style="82"/>
    <col min="6139" max="6139" width="11.42578125" style="82" customWidth="1"/>
    <col min="6140" max="6142" width="11.42578125" style="82"/>
    <col min="6143" max="6143" width="9.85546875" style="82" customWidth="1"/>
    <col min="6144" max="6144" width="6.5703125" style="82" customWidth="1"/>
    <col min="6145" max="6147" width="19" style="82" customWidth="1"/>
    <col min="6148" max="6148" width="9.5703125" style="82" customWidth="1"/>
    <col min="6149" max="6394" width="11.42578125" style="82"/>
    <col min="6395" max="6395" width="11.42578125" style="82" customWidth="1"/>
    <col min="6396" max="6398" width="11.42578125" style="82"/>
    <col min="6399" max="6399" width="9.85546875" style="82" customWidth="1"/>
    <col min="6400" max="6400" width="6.5703125" style="82" customWidth="1"/>
    <col min="6401" max="6403" width="19" style="82" customWidth="1"/>
    <col min="6404" max="6404" width="9.5703125" style="82" customWidth="1"/>
    <col min="6405" max="6650" width="11.42578125" style="82"/>
    <col min="6651" max="6651" width="11.42578125" style="82" customWidth="1"/>
    <col min="6652" max="6654" width="11.42578125" style="82"/>
    <col min="6655" max="6655" width="9.85546875" style="82" customWidth="1"/>
    <col min="6656" max="6656" width="6.5703125" style="82" customWidth="1"/>
    <col min="6657" max="6659" width="19" style="82" customWidth="1"/>
    <col min="6660" max="6660" width="9.5703125" style="82" customWidth="1"/>
    <col min="6661" max="6906" width="11.42578125" style="82"/>
    <col min="6907" max="6907" width="11.42578125" style="82" customWidth="1"/>
    <col min="6908" max="6910" width="11.42578125" style="82"/>
    <col min="6911" max="6911" width="9.85546875" style="82" customWidth="1"/>
    <col min="6912" max="6912" width="6.5703125" style="82" customWidth="1"/>
    <col min="6913" max="6915" width="19" style="82" customWidth="1"/>
    <col min="6916" max="6916" width="9.5703125" style="82" customWidth="1"/>
    <col min="6917" max="7162" width="11.42578125" style="82"/>
    <col min="7163" max="7163" width="11.42578125" style="82" customWidth="1"/>
    <col min="7164" max="7166" width="11.42578125" style="82"/>
    <col min="7167" max="7167" width="9.85546875" style="82" customWidth="1"/>
    <col min="7168" max="7168" width="6.5703125" style="82" customWidth="1"/>
    <col min="7169" max="7171" width="19" style="82" customWidth="1"/>
    <col min="7172" max="7172" width="9.5703125" style="82" customWidth="1"/>
    <col min="7173" max="7418" width="11.42578125" style="82"/>
    <col min="7419" max="7419" width="11.42578125" style="82" customWidth="1"/>
    <col min="7420" max="7422" width="11.42578125" style="82"/>
    <col min="7423" max="7423" width="9.85546875" style="82" customWidth="1"/>
    <col min="7424" max="7424" width="6.5703125" style="82" customWidth="1"/>
    <col min="7425" max="7427" width="19" style="82" customWidth="1"/>
    <col min="7428" max="7428" width="9.5703125" style="82" customWidth="1"/>
    <col min="7429" max="7674" width="11.42578125" style="82"/>
    <col min="7675" max="7675" width="11.42578125" style="82" customWidth="1"/>
    <col min="7676" max="7678" width="11.42578125" style="82"/>
    <col min="7679" max="7679" width="9.85546875" style="82" customWidth="1"/>
    <col min="7680" max="7680" width="6.5703125" style="82" customWidth="1"/>
    <col min="7681" max="7683" width="19" style="82" customWidth="1"/>
    <col min="7684" max="7684" width="9.5703125" style="82" customWidth="1"/>
    <col min="7685" max="7930" width="11.42578125" style="82"/>
    <col min="7931" max="7931" width="11.42578125" style="82" customWidth="1"/>
    <col min="7932" max="7934" width="11.42578125" style="82"/>
    <col min="7935" max="7935" width="9.85546875" style="82" customWidth="1"/>
    <col min="7936" max="7936" width="6.5703125" style="82" customWidth="1"/>
    <col min="7937" max="7939" width="19" style="82" customWidth="1"/>
    <col min="7940" max="7940" width="9.5703125" style="82" customWidth="1"/>
    <col min="7941" max="8186" width="11.42578125" style="82"/>
    <col min="8187" max="8187" width="11.42578125" style="82" customWidth="1"/>
    <col min="8188" max="8190" width="11.42578125" style="82"/>
    <col min="8191" max="8191" width="9.85546875" style="82" customWidth="1"/>
    <col min="8192" max="8192" width="6.5703125" style="82" customWidth="1"/>
    <col min="8193" max="8195" width="19" style="82" customWidth="1"/>
    <col min="8196" max="8196" width="9.5703125" style="82" customWidth="1"/>
    <col min="8197" max="8442" width="11.42578125" style="82"/>
    <col min="8443" max="8443" width="11.42578125" style="82" customWidth="1"/>
    <col min="8444" max="8446" width="11.42578125" style="82"/>
    <col min="8447" max="8447" width="9.85546875" style="82" customWidth="1"/>
    <col min="8448" max="8448" width="6.5703125" style="82" customWidth="1"/>
    <col min="8449" max="8451" width="19" style="82" customWidth="1"/>
    <col min="8452" max="8452" width="9.5703125" style="82" customWidth="1"/>
    <col min="8453" max="8698" width="11.42578125" style="82"/>
    <col min="8699" max="8699" width="11.42578125" style="82" customWidth="1"/>
    <col min="8700" max="8702" width="11.42578125" style="82"/>
    <col min="8703" max="8703" width="9.85546875" style="82" customWidth="1"/>
    <col min="8704" max="8704" width="6.5703125" style="82" customWidth="1"/>
    <col min="8705" max="8707" width="19" style="82" customWidth="1"/>
    <col min="8708" max="8708" width="9.5703125" style="82" customWidth="1"/>
    <col min="8709" max="8954" width="11.42578125" style="82"/>
    <col min="8955" max="8955" width="11.42578125" style="82" customWidth="1"/>
    <col min="8956" max="8958" width="11.42578125" style="82"/>
    <col min="8959" max="8959" width="9.85546875" style="82" customWidth="1"/>
    <col min="8960" max="8960" width="6.5703125" style="82" customWidth="1"/>
    <col min="8961" max="8963" width="19" style="82" customWidth="1"/>
    <col min="8964" max="8964" width="9.5703125" style="82" customWidth="1"/>
    <col min="8965" max="9210" width="11.42578125" style="82"/>
    <col min="9211" max="9211" width="11.42578125" style="82" customWidth="1"/>
    <col min="9212" max="9214" width="11.42578125" style="82"/>
    <col min="9215" max="9215" width="9.85546875" style="82" customWidth="1"/>
    <col min="9216" max="9216" width="6.5703125" style="82" customWidth="1"/>
    <col min="9217" max="9219" width="19" style="82" customWidth="1"/>
    <col min="9220" max="9220" width="9.5703125" style="82" customWidth="1"/>
    <col min="9221" max="9466" width="11.42578125" style="82"/>
    <col min="9467" max="9467" width="11.42578125" style="82" customWidth="1"/>
    <col min="9468" max="9470" width="11.42578125" style="82"/>
    <col min="9471" max="9471" width="9.85546875" style="82" customWidth="1"/>
    <col min="9472" max="9472" width="6.5703125" style="82" customWidth="1"/>
    <col min="9473" max="9475" width="19" style="82" customWidth="1"/>
    <col min="9476" max="9476" width="9.5703125" style="82" customWidth="1"/>
    <col min="9477" max="9722" width="11.42578125" style="82"/>
    <col min="9723" max="9723" width="11.42578125" style="82" customWidth="1"/>
    <col min="9724" max="9726" width="11.42578125" style="82"/>
    <col min="9727" max="9727" width="9.85546875" style="82" customWidth="1"/>
    <col min="9728" max="9728" width="6.5703125" style="82" customWidth="1"/>
    <col min="9729" max="9731" width="19" style="82" customWidth="1"/>
    <col min="9732" max="9732" width="9.5703125" style="82" customWidth="1"/>
    <col min="9733" max="9978" width="11.42578125" style="82"/>
    <col min="9979" max="9979" width="11.42578125" style="82" customWidth="1"/>
    <col min="9980" max="9982" width="11.42578125" style="82"/>
    <col min="9983" max="9983" width="9.85546875" style="82" customWidth="1"/>
    <col min="9984" max="9984" width="6.5703125" style="82" customWidth="1"/>
    <col min="9985" max="9987" width="19" style="82" customWidth="1"/>
    <col min="9988" max="9988" width="9.5703125" style="82" customWidth="1"/>
    <col min="9989" max="10234" width="11.42578125" style="82"/>
    <col min="10235" max="10235" width="11.42578125" style="82" customWidth="1"/>
    <col min="10236" max="10238" width="11.42578125" style="82"/>
    <col min="10239" max="10239" width="9.85546875" style="82" customWidth="1"/>
    <col min="10240" max="10240" width="6.5703125" style="82" customWidth="1"/>
    <col min="10241" max="10243" width="19" style="82" customWidth="1"/>
    <col min="10244" max="10244" width="9.5703125" style="82" customWidth="1"/>
    <col min="10245" max="10490" width="11.42578125" style="82"/>
    <col min="10491" max="10491" width="11.42578125" style="82" customWidth="1"/>
    <col min="10492" max="10494" width="11.42578125" style="82"/>
    <col min="10495" max="10495" width="9.85546875" style="82" customWidth="1"/>
    <col min="10496" max="10496" width="6.5703125" style="82" customWidth="1"/>
    <col min="10497" max="10499" width="19" style="82" customWidth="1"/>
    <col min="10500" max="10500" width="9.5703125" style="82" customWidth="1"/>
    <col min="10501" max="10746" width="11.42578125" style="82"/>
    <col min="10747" max="10747" width="11.42578125" style="82" customWidth="1"/>
    <col min="10748" max="10750" width="11.42578125" style="82"/>
    <col min="10751" max="10751" width="9.85546875" style="82" customWidth="1"/>
    <col min="10752" max="10752" width="6.5703125" style="82" customWidth="1"/>
    <col min="10753" max="10755" width="19" style="82" customWidth="1"/>
    <col min="10756" max="10756" width="9.5703125" style="82" customWidth="1"/>
    <col min="10757" max="11002" width="11.42578125" style="82"/>
    <col min="11003" max="11003" width="11.42578125" style="82" customWidth="1"/>
    <col min="11004" max="11006" width="11.42578125" style="82"/>
    <col min="11007" max="11007" width="9.85546875" style="82" customWidth="1"/>
    <col min="11008" max="11008" width="6.5703125" style="82" customWidth="1"/>
    <col min="11009" max="11011" width="19" style="82" customWidth="1"/>
    <col min="11012" max="11012" width="9.5703125" style="82" customWidth="1"/>
    <col min="11013" max="11258" width="11.42578125" style="82"/>
    <col min="11259" max="11259" width="11.42578125" style="82" customWidth="1"/>
    <col min="11260" max="11262" width="11.42578125" style="82"/>
    <col min="11263" max="11263" width="9.85546875" style="82" customWidth="1"/>
    <col min="11264" max="11264" width="6.5703125" style="82" customWidth="1"/>
    <col min="11265" max="11267" width="19" style="82" customWidth="1"/>
    <col min="11268" max="11268" width="9.5703125" style="82" customWidth="1"/>
    <col min="11269" max="11514" width="11.42578125" style="82"/>
    <col min="11515" max="11515" width="11.42578125" style="82" customWidth="1"/>
    <col min="11516" max="11518" width="11.42578125" style="82"/>
    <col min="11519" max="11519" width="9.85546875" style="82" customWidth="1"/>
    <col min="11520" max="11520" width="6.5703125" style="82" customWidth="1"/>
    <col min="11521" max="11523" width="19" style="82" customWidth="1"/>
    <col min="11524" max="11524" width="9.5703125" style="82" customWidth="1"/>
    <col min="11525" max="11770" width="11.42578125" style="82"/>
    <col min="11771" max="11771" width="11.42578125" style="82" customWidth="1"/>
    <col min="11772" max="11774" width="11.42578125" style="82"/>
    <col min="11775" max="11775" width="9.85546875" style="82" customWidth="1"/>
    <col min="11776" max="11776" width="6.5703125" style="82" customWidth="1"/>
    <col min="11777" max="11779" width="19" style="82" customWidth="1"/>
    <col min="11780" max="11780" width="9.5703125" style="82" customWidth="1"/>
    <col min="11781" max="12026" width="11.42578125" style="82"/>
    <col min="12027" max="12027" width="11.42578125" style="82" customWidth="1"/>
    <col min="12028" max="12030" width="11.42578125" style="82"/>
    <col min="12031" max="12031" width="9.85546875" style="82" customWidth="1"/>
    <col min="12032" max="12032" width="6.5703125" style="82" customWidth="1"/>
    <col min="12033" max="12035" width="19" style="82" customWidth="1"/>
    <col min="12036" max="12036" width="9.5703125" style="82" customWidth="1"/>
    <col min="12037" max="12282" width="11.42578125" style="82"/>
    <col min="12283" max="12283" width="11.42578125" style="82" customWidth="1"/>
    <col min="12284" max="12286" width="11.42578125" style="82"/>
    <col min="12287" max="12287" width="9.85546875" style="82" customWidth="1"/>
    <col min="12288" max="12288" width="6.5703125" style="82" customWidth="1"/>
    <col min="12289" max="12291" width="19" style="82" customWidth="1"/>
    <col min="12292" max="12292" width="9.5703125" style="82" customWidth="1"/>
    <col min="12293" max="12538" width="11.42578125" style="82"/>
    <col min="12539" max="12539" width="11.42578125" style="82" customWidth="1"/>
    <col min="12540" max="12542" width="11.42578125" style="82"/>
    <col min="12543" max="12543" width="9.85546875" style="82" customWidth="1"/>
    <col min="12544" max="12544" width="6.5703125" style="82" customWidth="1"/>
    <col min="12545" max="12547" width="19" style="82" customWidth="1"/>
    <col min="12548" max="12548" width="9.5703125" style="82" customWidth="1"/>
    <col min="12549" max="12794" width="11.42578125" style="82"/>
    <col min="12795" max="12795" width="11.42578125" style="82" customWidth="1"/>
    <col min="12796" max="12798" width="11.42578125" style="82"/>
    <col min="12799" max="12799" width="9.85546875" style="82" customWidth="1"/>
    <col min="12800" max="12800" width="6.5703125" style="82" customWidth="1"/>
    <col min="12801" max="12803" width="19" style="82" customWidth="1"/>
    <col min="12804" max="12804" width="9.5703125" style="82" customWidth="1"/>
    <col min="12805" max="13050" width="11.42578125" style="82"/>
    <col min="13051" max="13051" width="11.42578125" style="82" customWidth="1"/>
    <col min="13052" max="13054" width="11.42578125" style="82"/>
    <col min="13055" max="13055" width="9.85546875" style="82" customWidth="1"/>
    <col min="13056" max="13056" width="6.5703125" style="82" customWidth="1"/>
    <col min="13057" max="13059" width="19" style="82" customWidth="1"/>
    <col min="13060" max="13060" width="9.5703125" style="82" customWidth="1"/>
    <col min="13061" max="13306" width="11.42578125" style="82"/>
    <col min="13307" max="13307" width="11.42578125" style="82" customWidth="1"/>
    <col min="13308" max="13310" width="11.42578125" style="82"/>
    <col min="13311" max="13311" width="9.85546875" style="82" customWidth="1"/>
    <col min="13312" max="13312" width="6.5703125" style="82" customWidth="1"/>
    <col min="13313" max="13315" width="19" style="82" customWidth="1"/>
    <col min="13316" max="13316" width="9.5703125" style="82" customWidth="1"/>
    <col min="13317" max="13562" width="11.42578125" style="82"/>
    <col min="13563" max="13563" width="11.42578125" style="82" customWidth="1"/>
    <col min="13564" max="13566" width="11.42578125" style="82"/>
    <col min="13567" max="13567" width="9.85546875" style="82" customWidth="1"/>
    <col min="13568" max="13568" width="6.5703125" style="82" customWidth="1"/>
    <col min="13569" max="13571" width="19" style="82" customWidth="1"/>
    <col min="13572" max="13572" width="9.5703125" style="82" customWidth="1"/>
    <col min="13573" max="13818" width="11.42578125" style="82"/>
    <col min="13819" max="13819" width="11.42578125" style="82" customWidth="1"/>
    <col min="13820" max="13822" width="11.42578125" style="82"/>
    <col min="13823" max="13823" width="9.85546875" style="82" customWidth="1"/>
    <col min="13824" max="13824" width="6.5703125" style="82" customWidth="1"/>
    <col min="13825" max="13827" width="19" style="82" customWidth="1"/>
    <col min="13828" max="13828" width="9.5703125" style="82" customWidth="1"/>
    <col min="13829" max="14074" width="11.42578125" style="82"/>
    <col min="14075" max="14075" width="11.42578125" style="82" customWidth="1"/>
    <col min="14076" max="14078" width="11.42578125" style="82"/>
    <col min="14079" max="14079" width="9.85546875" style="82" customWidth="1"/>
    <col min="14080" max="14080" width="6.5703125" style="82" customWidth="1"/>
    <col min="14081" max="14083" width="19" style="82" customWidth="1"/>
    <col min="14084" max="14084" width="9.5703125" style="82" customWidth="1"/>
    <col min="14085" max="14330" width="11.42578125" style="82"/>
    <col min="14331" max="14331" width="11.42578125" style="82" customWidth="1"/>
    <col min="14332" max="14334" width="11.42578125" style="82"/>
    <col min="14335" max="14335" width="9.85546875" style="82" customWidth="1"/>
    <col min="14336" max="14336" width="6.5703125" style="82" customWidth="1"/>
    <col min="14337" max="14339" width="19" style="82" customWidth="1"/>
    <col min="14340" max="14340" width="9.5703125" style="82" customWidth="1"/>
    <col min="14341" max="14586" width="11.42578125" style="82"/>
    <col min="14587" max="14587" width="11.42578125" style="82" customWidth="1"/>
    <col min="14588" max="14590" width="11.42578125" style="82"/>
    <col min="14591" max="14591" width="9.85546875" style="82" customWidth="1"/>
    <col min="14592" max="14592" width="6.5703125" style="82" customWidth="1"/>
    <col min="14593" max="14595" width="19" style="82" customWidth="1"/>
    <col min="14596" max="14596" width="9.5703125" style="82" customWidth="1"/>
    <col min="14597" max="14842" width="11.42578125" style="82"/>
    <col min="14843" max="14843" width="11.42578125" style="82" customWidth="1"/>
    <col min="14844" max="14846" width="11.42578125" style="82"/>
    <col min="14847" max="14847" width="9.85546875" style="82" customWidth="1"/>
    <col min="14848" max="14848" width="6.5703125" style="82" customWidth="1"/>
    <col min="14849" max="14851" width="19" style="82" customWidth="1"/>
    <col min="14852" max="14852" width="9.5703125" style="82" customWidth="1"/>
    <col min="14853" max="15098" width="11.42578125" style="82"/>
    <col min="15099" max="15099" width="11.42578125" style="82" customWidth="1"/>
    <col min="15100" max="15102" width="11.42578125" style="82"/>
    <col min="15103" max="15103" width="9.85546875" style="82" customWidth="1"/>
    <col min="15104" max="15104" width="6.5703125" style="82" customWidth="1"/>
    <col min="15105" max="15107" width="19" style="82" customWidth="1"/>
    <col min="15108" max="15108" width="9.5703125" style="82" customWidth="1"/>
    <col min="15109" max="15354" width="11.42578125" style="82"/>
    <col min="15355" max="15355" width="11.42578125" style="82" customWidth="1"/>
    <col min="15356" max="15358" width="11.42578125" style="82"/>
    <col min="15359" max="15359" width="9.85546875" style="82" customWidth="1"/>
    <col min="15360" max="15360" width="6.5703125" style="82" customWidth="1"/>
    <col min="15361" max="15363" width="19" style="82" customWidth="1"/>
    <col min="15364" max="15364" width="9.5703125" style="82" customWidth="1"/>
    <col min="15365" max="15610" width="11.42578125" style="82"/>
    <col min="15611" max="15611" width="11.42578125" style="82" customWidth="1"/>
    <col min="15612" max="15614" width="11.42578125" style="82"/>
    <col min="15615" max="15615" width="9.85546875" style="82" customWidth="1"/>
    <col min="15616" max="15616" width="6.5703125" style="82" customWidth="1"/>
    <col min="15617" max="15619" width="19" style="82" customWidth="1"/>
    <col min="15620" max="15620" width="9.5703125" style="82" customWidth="1"/>
    <col min="15621" max="15866" width="11.42578125" style="82"/>
    <col min="15867" max="15867" width="11.42578125" style="82" customWidth="1"/>
    <col min="15868" max="15870" width="11.42578125" style="82"/>
    <col min="15871" max="15871" width="9.85546875" style="82" customWidth="1"/>
    <col min="15872" max="15872" width="6.5703125" style="82" customWidth="1"/>
    <col min="15873" max="15875" width="19" style="82" customWidth="1"/>
    <col min="15876" max="15876" width="9.5703125" style="82" customWidth="1"/>
    <col min="15877" max="16122" width="11.42578125" style="82"/>
    <col min="16123" max="16123" width="11.42578125" style="82" customWidth="1"/>
    <col min="16124" max="16126" width="11.42578125" style="82"/>
    <col min="16127" max="16127" width="9.85546875" style="82" customWidth="1"/>
    <col min="16128" max="16128" width="6.5703125" style="82" customWidth="1"/>
    <col min="16129" max="16131" width="19" style="82" customWidth="1"/>
    <col min="16132" max="16132" width="9.5703125" style="82" customWidth="1"/>
    <col min="16133" max="16384" width="11.42578125" style="82"/>
  </cols>
  <sheetData>
    <row r="1" spans="2:10" s="69" customFormat="1" ht="14.25" customHeight="1">
      <c r="C1" s="70"/>
      <c r="D1" s="70"/>
      <c r="E1" s="70"/>
      <c r="F1" s="70"/>
      <c r="G1" s="70"/>
      <c r="H1" s="70"/>
      <c r="I1" s="70"/>
      <c r="J1" s="70"/>
    </row>
    <row r="2" spans="2:10" s="69" customFormat="1" ht="14.25" customHeight="1">
      <c r="C2" s="70"/>
      <c r="D2" s="70"/>
      <c r="E2" s="70"/>
      <c r="F2" s="70"/>
      <c r="G2" s="70"/>
      <c r="H2" s="70"/>
      <c r="I2" s="70"/>
      <c r="J2" s="70"/>
    </row>
    <row r="3" spans="2:10" s="69" customFormat="1" ht="22.5" customHeight="1">
      <c r="E3" s="164" t="s">
        <v>31</v>
      </c>
      <c r="F3" s="165"/>
      <c r="G3" s="165"/>
      <c r="H3" s="71"/>
      <c r="I3" s="71"/>
      <c r="J3" s="71"/>
    </row>
    <row r="4" spans="2:10" s="69" customFormat="1" ht="40.5" customHeight="1">
      <c r="B4" s="166"/>
      <c r="C4" s="166"/>
      <c r="D4" s="166"/>
      <c r="E4" s="166"/>
      <c r="F4" s="167"/>
      <c r="G4" s="167"/>
      <c r="H4" s="167"/>
      <c r="I4" s="72"/>
      <c r="J4" s="71"/>
    </row>
    <row r="5" spans="2:10" s="69" customFormat="1" ht="20.25" customHeight="1">
      <c r="C5" s="72"/>
      <c r="D5" s="72"/>
      <c r="E5" s="72"/>
      <c r="F5" s="72"/>
      <c r="G5" s="72"/>
      <c r="H5" s="72"/>
      <c r="I5" s="72"/>
      <c r="J5" s="73"/>
    </row>
    <row r="6" spans="2:10" s="74" customFormat="1" ht="36.75" customHeight="1">
      <c r="B6" s="168" t="s">
        <v>32</v>
      </c>
      <c r="C6" s="169"/>
      <c r="D6" s="169"/>
      <c r="E6" s="169"/>
      <c r="F6" s="169"/>
      <c r="G6" s="169"/>
      <c r="H6" s="170"/>
      <c r="J6" s="74" t="s">
        <v>8</v>
      </c>
    </row>
    <row r="7" spans="2:10" s="75" customFormat="1" ht="36.950000000000003" customHeight="1">
      <c r="B7" s="171" t="s">
        <v>41</v>
      </c>
      <c r="C7" s="172"/>
      <c r="D7" s="172"/>
      <c r="E7" s="172"/>
      <c r="F7" s="172"/>
      <c r="G7" s="172"/>
      <c r="H7" s="173"/>
    </row>
    <row r="8" spans="2:10" s="75" customFormat="1" ht="36.950000000000003" customHeight="1">
      <c r="B8" s="171" t="s">
        <v>100</v>
      </c>
      <c r="C8" s="172"/>
      <c r="D8" s="172"/>
      <c r="E8" s="172"/>
      <c r="F8" s="172"/>
      <c r="G8" s="172"/>
      <c r="H8" s="173"/>
    </row>
    <row r="9" spans="2:10" s="75" customFormat="1" ht="30" customHeight="1">
      <c r="B9" s="174"/>
      <c r="C9" s="174"/>
      <c r="D9" s="174"/>
      <c r="E9" s="174"/>
      <c r="F9" s="174"/>
      <c r="G9" s="77"/>
      <c r="H9" s="76"/>
    </row>
    <row r="10" spans="2:10" s="75" customFormat="1" ht="58.5" customHeight="1">
      <c r="B10" s="168" t="s">
        <v>33</v>
      </c>
      <c r="C10" s="169"/>
      <c r="D10" s="169"/>
      <c r="E10" s="169"/>
      <c r="F10" s="170"/>
      <c r="G10" s="78" t="s">
        <v>97</v>
      </c>
      <c r="H10" s="78" t="s">
        <v>96</v>
      </c>
    </row>
    <row r="11" spans="2:10" s="75" customFormat="1" ht="51" customHeight="1">
      <c r="B11" s="161" t="s">
        <v>102</v>
      </c>
      <c r="C11" s="162"/>
      <c r="D11" s="162"/>
      <c r="E11" s="162"/>
      <c r="F11" s="163"/>
      <c r="G11" s="79" t="s">
        <v>34</v>
      </c>
      <c r="H11" s="79" t="s">
        <v>34</v>
      </c>
    </row>
    <row r="12" spans="2:10" s="75" customFormat="1" ht="36.950000000000003" customHeight="1">
      <c r="B12" s="158" t="s">
        <v>42</v>
      </c>
      <c r="C12" s="159"/>
      <c r="D12" s="159"/>
      <c r="E12" s="159"/>
      <c r="F12" s="160"/>
      <c r="G12" s="80"/>
      <c r="H12" s="79" t="s">
        <v>34</v>
      </c>
    </row>
    <row r="13" spans="2:10" s="81" customFormat="1" ht="36.950000000000003" customHeight="1">
      <c r="B13" s="158" t="s">
        <v>35</v>
      </c>
      <c r="C13" s="159"/>
      <c r="D13" s="159"/>
      <c r="E13" s="159"/>
      <c r="F13" s="160"/>
      <c r="G13" s="80"/>
      <c r="H13" s="79" t="s">
        <v>34</v>
      </c>
    </row>
    <row r="14" spans="2:10" ht="36.950000000000003" customHeight="1">
      <c r="B14" s="161" t="s">
        <v>99</v>
      </c>
      <c r="C14" s="162"/>
      <c r="D14" s="162"/>
      <c r="E14" s="162"/>
      <c r="F14" s="163"/>
      <c r="G14" s="79" t="s">
        <v>34</v>
      </c>
      <c r="H14" s="80"/>
    </row>
    <row r="15" spans="2:10" ht="99.75" customHeight="1">
      <c r="B15" s="158" t="s">
        <v>98</v>
      </c>
      <c r="C15" s="159"/>
      <c r="D15" s="159"/>
      <c r="E15" s="159"/>
      <c r="F15" s="160"/>
      <c r="G15" s="79" t="s">
        <v>34</v>
      </c>
      <c r="H15" s="79" t="s">
        <v>34</v>
      </c>
    </row>
  </sheetData>
  <sheetProtection formatCells="0" formatColumns="0" formatRows="0" insertColumns="0" insertRows="0" insertHyperlinks="0" deleteColumns="0" deleteRows="0" sort="0" autoFilter="0" pivotTables="0"/>
  <mergeCells count="12">
    <mergeCell ref="B15:F15"/>
    <mergeCell ref="B13:F13"/>
    <mergeCell ref="B14:F14"/>
    <mergeCell ref="B12:F12"/>
    <mergeCell ref="E3:G3"/>
    <mergeCell ref="B4:H4"/>
    <mergeCell ref="B6:H6"/>
    <mergeCell ref="B7:H7"/>
    <mergeCell ref="B8:H8"/>
    <mergeCell ref="B9:F9"/>
    <mergeCell ref="B10:F10"/>
    <mergeCell ref="B11:F11"/>
  </mergeCells>
  <printOptions horizontalCentered="1"/>
  <pageMargins left="0.23622047244094491" right="0.23622047244094491" top="0.59055118110236227" bottom="0.6692913385826772" header="0.27559055118110237" footer="0.19685039370078741"/>
  <pageSetup paperSize="9" scale="38" orientation="portrait"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3">
    <tabColor rgb="FFC0C0C0"/>
    <pageSetUpPr fitToPage="1"/>
  </sheetPr>
  <dimension ref="A1:LA67"/>
  <sheetViews>
    <sheetView zoomScaleNormal="100" zoomScaleSheetLayoutView="100" workbookViewId="0">
      <selection activeCell="N68" sqref="N68"/>
    </sheetView>
  </sheetViews>
  <sheetFormatPr baseColWidth="10" defaultColWidth="11.42578125" defaultRowHeight="12"/>
  <cols>
    <col min="1" max="1" width="1.28515625" style="16" customWidth="1"/>
    <col min="2" max="2" width="5.42578125" style="16" customWidth="1"/>
    <col min="3" max="3" width="21" style="16" customWidth="1"/>
    <col min="4" max="4" width="2.7109375" style="16" customWidth="1"/>
    <col min="5" max="6" width="2.42578125" style="16" customWidth="1"/>
    <col min="7" max="7" width="3.42578125" style="16" customWidth="1"/>
    <col min="8" max="8" width="3" style="16" customWidth="1"/>
    <col min="9" max="12" width="2.42578125" style="16" customWidth="1"/>
    <col min="13" max="13" width="2.5703125" style="16" customWidth="1"/>
    <col min="14" max="17" width="2.42578125" style="16" customWidth="1"/>
    <col min="18" max="18" width="2.5703125" style="16" customWidth="1"/>
    <col min="19" max="19" width="3.28515625" style="16" customWidth="1"/>
    <col min="20" max="21" width="2.42578125" style="16" customWidth="1"/>
    <col min="22" max="22" width="2.28515625" style="16" customWidth="1"/>
    <col min="23" max="23" width="2.42578125" style="16" customWidth="1"/>
    <col min="24" max="24" width="2.28515625" style="16" customWidth="1"/>
    <col min="25" max="25" width="2.42578125" style="16" customWidth="1"/>
    <col min="26" max="26" width="2.85546875" style="16" customWidth="1"/>
    <col min="27" max="29" width="2.42578125" style="16" customWidth="1"/>
    <col min="30" max="30" width="1" style="16" customWidth="1"/>
    <col min="31" max="31" width="2.85546875" style="16" customWidth="1"/>
    <col min="32" max="32" width="2.42578125" style="16" customWidth="1"/>
    <col min="33" max="33" width="4.5703125" style="16" customWidth="1"/>
    <col min="34" max="34" width="5" style="16" customWidth="1"/>
    <col min="35" max="35" width="8" style="16" customWidth="1"/>
    <col min="36" max="36" width="6.85546875" style="16" customWidth="1"/>
    <col min="37" max="37" width="5.7109375" style="16" customWidth="1"/>
    <col min="38" max="38" width="3.28515625" style="16" customWidth="1"/>
    <col min="39" max="39" width="1.85546875" style="16" customWidth="1"/>
    <col min="40" max="40" width="2.42578125" style="16" customWidth="1"/>
    <col min="41" max="41" width="57.140625" style="16" customWidth="1"/>
    <col min="42" max="42" width="11.42578125" style="16"/>
    <col min="43" max="43" width="9" style="16" customWidth="1"/>
    <col min="44" max="44" width="3.7109375" style="16" customWidth="1"/>
    <col min="45" max="16384" width="11.42578125" style="16"/>
  </cols>
  <sheetData>
    <row r="1" spans="1:313" customFormat="1" ht="15">
      <c r="A1" s="16"/>
      <c r="B1" s="7"/>
      <c r="C1" s="8"/>
      <c r="D1" s="8"/>
      <c r="E1" s="9"/>
      <c r="F1" s="9"/>
      <c r="G1" s="9"/>
      <c r="H1" s="9"/>
      <c r="I1" s="9"/>
      <c r="J1" s="7"/>
      <c r="K1" s="7"/>
      <c r="L1" s="7"/>
      <c r="M1" s="7"/>
      <c r="N1" s="7"/>
      <c r="O1" s="7"/>
      <c r="P1" s="7"/>
      <c r="Q1" s="7"/>
      <c r="R1" s="7"/>
      <c r="S1" s="7"/>
      <c r="T1" s="7"/>
      <c r="U1" s="7"/>
      <c r="V1" s="7"/>
      <c r="W1" s="7"/>
      <c r="X1" s="7"/>
      <c r="Y1" s="7"/>
      <c r="Z1" s="7"/>
      <c r="AA1" s="7"/>
      <c r="AB1" s="7"/>
      <c r="AC1" s="7"/>
      <c r="AD1" s="7"/>
      <c r="AE1" s="7"/>
      <c r="AF1" s="7"/>
      <c r="AG1" s="7"/>
      <c r="AH1" s="7"/>
      <c r="AI1" s="7"/>
      <c r="AJ1" s="7"/>
      <c r="AK1" s="7"/>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row>
    <row r="2" spans="1:313" customFormat="1" ht="20.25" customHeight="1">
      <c r="A2" s="16"/>
      <c r="B2" s="7"/>
      <c r="C2" s="8"/>
      <c r="D2" s="8"/>
      <c r="E2" s="10"/>
      <c r="F2" s="11"/>
      <c r="G2" s="16"/>
      <c r="H2" s="264" t="s">
        <v>103</v>
      </c>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c r="AL2" s="265"/>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row>
    <row r="3" spans="1:313" customFormat="1" ht="15">
      <c r="A3" s="16"/>
      <c r="B3" s="12"/>
      <c r="C3" s="255"/>
      <c r="D3" s="255"/>
      <c r="E3" s="255"/>
      <c r="F3" s="255"/>
      <c r="G3" s="256"/>
      <c r="H3" s="256"/>
      <c r="I3" s="256"/>
      <c r="J3" s="256"/>
      <c r="K3" s="13"/>
      <c r="L3" s="14"/>
      <c r="M3" s="14"/>
      <c r="N3" s="12"/>
      <c r="O3" s="12"/>
      <c r="P3" s="12"/>
      <c r="Q3" s="12"/>
      <c r="R3" s="12"/>
      <c r="S3" s="12"/>
      <c r="T3" s="12"/>
      <c r="U3" s="12"/>
      <c r="V3" s="12"/>
      <c r="W3" s="12"/>
      <c r="X3" s="12"/>
      <c r="Y3" s="12"/>
      <c r="Z3" s="12"/>
      <c r="AA3" s="12"/>
      <c r="AB3" s="12"/>
      <c r="AC3" s="12"/>
      <c r="AD3" s="12"/>
      <c r="AE3" s="12"/>
      <c r="AF3" s="12"/>
      <c r="AG3" s="12"/>
      <c r="AH3" s="12"/>
      <c r="AI3" s="12"/>
      <c r="AJ3" s="12"/>
      <c r="AK3" s="12"/>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row>
    <row r="4" spans="1:313" customFormat="1" ht="27.75" customHeight="1">
      <c r="B4" s="268" t="s">
        <v>44</v>
      </c>
      <c r="C4" s="268"/>
      <c r="D4" s="260"/>
      <c r="E4" s="261"/>
      <c r="F4" s="261"/>
      <c r="G4" s="261"/>
      <c r="H4" s="261"/>
      <c r="I4" s="261"/>
      <c r="J4" s="261"/>
      <c r="K4" s="261"/>
      <c r="L4" s="261"/>
      <c r="M4" s="261"/>
      <c r="N4" s="261"/>
      <c r="O4" s="261"/>
      <c r="P4" s="261"/>
      <c r="Q4" s="261"/>
      <c r="R4" s="261"/>
      <c r="S4" s="261"/>
      <c r="T4" s="262"/>
      <c r="U4" s="269"/>
      <c r="V4" s="270"/>
      <c r="W4" s="12"/>
      <c r="X4" s="12"/>
      <c r="Y4" s="12"/>
      <c r="Z4" s="12"/>
      <c r="AA4" s="12"/>
      <c r="AB4" s="12"/>
      <c r="AC4" s="12"/>
      <c r="AD4" s="12"/>
      <c r="AE4" s="12"/>
      <c r="AF4" s="12"/>
      <c r="AG4" s="12"/>
      <c r="AH4" s="12"/>
      <c r="AI4" s="12"/>
      <c r="AJ4" s="12"/>
      <c r="AK4" s="12"/>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row>
    <row r="5" spans="1:313" customFormat="1" ht="30.75" customHeight="1">
      <c r="B5" s="271" t="s">
        <v>39</v>
      </c>
      <c r="C5" s="271"/>
      <c r="D5" s="271"/>
      <c r="E5" s="85"/>
      <c r="F5" s="272" t="s">
        <v>45</v>
      </c>
      <c r="G5" s="272"/>
      <c r="H5" s="272"/>
      <c r="I5" s="272"/>
      <c r="J5" s="272"/>
      <c r="K5" s="272"/>
      <c r="L5" s="272"/>
      <c r="M5" s="272"/>
      <c r="N5" s="272"/>
      <c r="O5" s="272"/>
      <c r="P5" s="272"/>
      <c r="Q5" s="272"/>
      <c r="R5" s="272"/>
      <c r="S5" s="272"/>
      <c r="T5" s="272"/>
      <c r="U5" s="272"/>
      <c r="V5" s="272"/>
      <c r="W5" s="272"/>
      <c r="X5" s="272" t="s">
        <v>47</v>
      </c>
      <c r="Y5" s="272"/>
      <c r="Z5" s="272"/>
      <c r="AA5" s="272"/>
      <c r="AB5" s="272"/>
      <c r="AC5" s="272"/>
      <c r="AD5" s="272"/>
      <c r="AE5" s="272"/>
      <c r="AF5" s="272"/>
      <c r="AG5" s="272"/>
      <c r="AH5" s="272"/>
      <c r="AI5" s="272"/>
      <c r="AJ5" s="272"/>
      <c r="AK5" s="272"/>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row>
    <row r="6" spans="1:313" ht="30.75" customHeight="1">
      <c r="B6" s="15"/>
      <c r="C6" s="83"/>
      <c r="D6" s="83"/>
      <c r="E6" s="83"/>
      <c r="F6" s="272" t="s">
        <v>46</v>
      </c>
      <c r="G6" s="272"/>
      <c r="H6" s="272"/>
      <c r="I6" s="272"/>
      <c r="J6" s="272"/>
      <c r="K6" s="272"/>
      <c r="L6" s="272"/>
      <c r="M6" s="272"/>
      <c r="N6" s="272"/>
      <c r="O6" s="272"/>
      <c r="P6" s="272"/>
      <c r="Q6" s="272"/>
      <c r="R6" s="272"/>
      <c r="S6" s="272"/>
      <c r="T6" s="272"/>
      <c r="U6" s="272"/>
      <c r="V6" s="272"/>
      <c r="W6" s="272"/>
      <c r="X6" s="272" t="s">
        <v>48</v>
      </c>
      <c r="Y6" s="272"/>
      <c r="Z6" s="272"/>
      <c r="AA6" s="272"/>
      <c r="AB6" s="272"/>
      <c r="AC6" s="272"/>
      <c r="AD6" s="272"/>
      <c r="AE6" s="272"/>
      <c r="AF6" s="272"/>
      <c r="AG6" s="272"/>
      <c r="AH6" s="272"/>
      <c r="AI6" s="272"/>
      <c r="AJ6" s="272"/>
      <c r="AK6" s="272"/>
      <c r="AL6" s="15"/>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row>
    <row r="7" spans="1:313" ht="14.25" customHeight="1">
      <c r="B7" s="15"/>
      <c r="C7" s="84"/>
      <c r="D7" s="84"/>
      <c r="E7" s="84"/>
      <c r="F7" s="85"/>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15"/>
      <c r="AJ7" s="15"/>
      <c r="AK7" s="15"/>
      <c r="AL7" s="15"/>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row>
    <row r="8" spans="1:313" ht="12" customHeight="1">
      <c r="B8" s="15"/>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15"/>
      <c r="AJ8" s="15"/>
      <c r="AK8" s="15"/>
      <c r="AL8" s="15"/>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row>
    <row r="9" spans="1:313" ht="27" customHeight="1">
      <c r="B9" s="15"/>
      <c r="C9" s="17"/>
      <c r="D9" s="3"/>
      <c r="E9" s="3"/>
      <c r="F9" s="3"/>
      <c r="G9" s="3"/>
      <c r="H9" s="3"/>
      <c r="I9" s="3"/>
      <c r="J9" s="257" t="s">
        <v>25</v>
      </c>
      <c r="K9" s="258"/>
      <c r="L9" s="258"/>
      <c r="M9" s="258"/>
      <c r="N9" s="258"/>
      <c r="O9" s="258"/>
      <c r="P9" s="258"/>
      <c r="Q9" s="258"/>
      <c r="R9" s="258"/>
      <c r="S9" s="258"/>
      <c r="T9" s="258"/>
      <c r="U9" s="258"/>
      <c r="V9" s="258"/>
      <c r="W9" s="258"/>
      <c r="X9" s="258"/>
      <c r="Y9" s="258"/>
      <c r="Z9" s="259"/>
      <c r="AA9" s="3"/>
      <c r="AB9" s="15"/>
      <c r="AC9" s="15"/>
      <c r="AD9" s="15"/>
      <c r="AE9" s="212" t="s">
        <v>5</v>
      </c>
      <c r="AF9" s="212"/>
      <c r="AG9" s="212"/>
      <c r="AH9" s="213"/>
      <c r="AI9" s="273"/>
      <c r="AJ9" s="274"/>
      <c r="AK9" s="275"/>
      <c r="AL9" s="15"/>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row>
    <row r="10" spans="1:313" ht="8.25" customHeight="1">
      <c r="B10" s="15"/>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15"/>
      <c r="AJ10" s="15"/>
      <c r="AK10" s="15"/>
      <c r="AL10" s="15"/>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row>
    <row r="11" spans="1:313" ht="27" customHeight="1">
      <c r="B11" s="15"/>
      <c r="C11" s="17" t="s">
        <v>3</v>
      </c>
      <c r="D11" s="3"/>
      <c r="E11" s="3"/>
      <c r="F11" s="3"/>
      <c r="G11" s="3"/>
      <c r="H11" s="3"/>
      <c r="I11" s="3"/>
      <c r="J11" s="260" t="s">
        <v>26</v>
      </c>
      <c r="K11" s="261"/>
      <c r="L11" s="261"/>
      <c r="M11" s="261"/>
      <c r="N11" s="261"/>
      <c r="O11" s="261"/>
      <c r="P11" s="261"/>
      <c r="Q11" s="261"/>
      <c r="R11" s="261"/>
      <c r="S11" s="261"/>
      <c r="T11" s="261"/>
      <c r="U11" s="261"/>
      <c r="V11" s="261"/>
      <c r="W11" s="261"/>
      <c r="X11" s="261"/>
      <c r="Y11" s="261"/>
      <c r="Z11" s="262"/>
      <c r="AA11" s="3"/>
      <c r="AB11" s="276" t="s">
        <v>4</v>
      </c>
      <c r="AC11" s="276"/>
      <c r="AD11" s="276"/>
      <c r="AE11" s="276"/>
      <c r="AF11" s="276"/>
      <c r="AG11" s="276"/>
      <c r="AH11" s="276"/>
      <c r="AI11" s="276"/>
      <c r="AJ11" s="15"/>
      <c r="AK11" s="15"/>
      <c r="AL11" s="15"/>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row>
    <row r="12" spans="1:313" ht="7.5" customHeight="1">
      <c r="B12" s="15"/>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15"/>
      <c r="AJ12" s="15"/>
      <c r="AK12" s="15"/>
      <c r="AL12" s="15"/>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row>
    <row r="13" spans="1:313" ht="36.75" customHeight="1">
      <c r="B13" s="15"/>
      <c r="C13" s="277" t="s">
        <v>6</v>
      </c>
      <c r="D13" s="278"/>
      <c r="E13" s="278"/>
      <c r="F13" s="278"/>
      <c r="G13" s="278"/>
      <c r="H13" s="278"/>
      <c r="I13" s="278"/>
      <c r="J13" s="278"/>
      <c r="K13" s="278"/>
      <c r="L13" s="278"/>
      <c r="M13" s="278"/>
      <c r="N13" s="278"/>
      <c r="O13" s="278"/>
      <c r="P13" s="278"/>
      <c r="Q13" s="278"/>
      <c r="R13" s="279"/>
      <c r="S13" s="280"/>
      <c r="T13" s="24"/>
      <c r="U13" s="24"/>
      <c r="V13" s="25"/>
      <c r="W13" s="225" t="s">
        <v>40</v>
      </c>
      <c r="X13" s="225"/>
      <c r="Y13" s="225"/>
      <c r="Z13" s="225"/>
      <c r="AA13" s="225"/>
      <c r="AB13" s="225"/>
      <c r="AC13" s="225"/>
      <c r="AD13" s="225"/>
      <c r="AE13" s="225"/>
      <c r="AF13" s="225"/>
      <c r="AG13" s="225"/>
      <c r="AH13" s="225"/>
      <c r="AI13" s="225"/>
      <c r="AJ13" s="225"/>
      <c r="AK13" s="225"/>
      <c r="AL13" s="32"/>
      <c r="AM13" s="33"/>
      <c r="AN13" s="33"/>
      <c r="AO13" s="57" t="s">
        <v>23</v>
      </c>
      <c r="AR13" s="34"/>
      <c r="AS13" s="34"/>
      <c r="AT13" s="199"/>
      <c r="AU13" s="199"/>
      <c r="AV13" s="199"/>
      <c r="AW13" s="199"/>
      <c r="AX13" s="199"/>
    </row>
    <row r="14" spans="1:313" s="5" customFormat="1" ht="4.5" customHeight="1">
      <c r="B14" s="3"/>
      <c r="C14" s="21"/>
      <c r="D14" s="22"/>
      <c r="E14" s="23"/>
      <c r="F14" s="21"/>
      <c r="G14" s="21"/>
      <c r="H14" s="21"/>
      <c r="I14" s="21"/>
      <c r="J14" s="21"/>
      <c r="K14" s="21"/>
      <c r="L14" s="21"/>
      <c r="M14" s="21"/>
      <c r="N14" s="21"/>
      <c r="O14" s="21"/>
      <c r="P14" s="21"/>
      <c r="Q14" s="21"/>
      <c r="R14" s="21"/>
      <c r="S14" s="21"/>
      <c r="T14" s="24"/>
      <c r="U14" s="24"/>
      <c r="V14" s="25"/>
      <c r="W14" s="21"/>
      <c r="X14" s="26"/>
      <c r="Y14" s="27"/>
      <c r="Z14" s="27"/>
      <c r="AA14" s="28"/>
      <c r="AB14" s="29"/>
      <c r="AC14" s="35"/>
      <c r="AD14" s="36"/>
      <c r="AE14" s="31"/>
      <c r="AF14" s="31"/>
      <c r="AG14" s="3"/>
      <c r="AH14" s="3"/>
      <c r="AI14" s="31"/>
      <c r="AJ14" s="31"/>
      <c r="AK14" s="31"/>
      <c r="AL14" s="31"/>
    </row>
    <row r="15" spans="1:313" s="5" customFormat="1" ht="21.95" customHeight="1">
      <c r="B15" s="3"/>
      <c r="C15" s="21"/>
      <c r="D15" s="226" t="s">
        <v>7</v>
      </c>
      <c r="E15" s="227"/>
      <c r="F15" s="206"/>
      <c r="G15" s="201"/>
      <c r="H15" s="201"/>
      <c r="I15" s="201"/>
      <c r="J15" s="201"/>
      <c r="K15" s="201"/>
      <c r="L15" s="201"/>
      <c r="M15" s="201"/>
      <c r="N15" s="201"/>
      <c r="O15" s="201"/>
      <c r="P15" s="201"/>
      <c r="Q15" s="201"/>
      <c r="R15" s="201"/>
      <c r="S15" s="202"/>
      <c r="T15" s="24"/>
      <c r="U15" s="24"/>
      <c r="V15" s="25"/>
      <c r="W15" s="21" t="s">
        <v>8</v>
      </c>
      <c r="X15" s="26"/>
      <c r="Y15" s="27"/>
      <c r="Z15" s="27"/>
      <c r="AA15" s="28"/>
      <c r="AB15" s="228" t="s">
        <v>9</v>
      </c>
      <c r="AC15" s="229"/>
      <c r="AD15" s="37"/>
      <c r="AE15" s="206"/>
      <c r="AF15" s="201"/>
      <c r="AG15" s="201"/>
      <c r="AH15" s="201"/>
      <c r="AI15" s="201"/>
      <c r="AJ15" s="201"/>
      <c r="AK15" s="201"/>
      <c r="AL15" s="31"/>
    </row>
    <row r="16" spans="1:313" s="5" customFormat="1" ht="4.5" customHeight="1">
      <c r="B16" s="3"/>
      <c r="C16" s="21"/>
      <c r="D16" s="22"/>
      <c r="E16" s="23"/>
      <c r="F16" s="21"/>
      <c r="G16" s="21"/>
      <c r="H16" s="21"/>
      <c r="I16" s="21"/>
      <c r="J16" s="21"/>
      <c r="K16" s="21"/>
      <c r="L16" s="21"/>
      <c r="M16" s="21"/>
      <c r="N16" s="21"/>
      <c r="O16" s="21"/>
      <c r="P16" s="21"/>
      <c r="Q16" s="21"/>
      <c r="R16" s="21"/>
      <c r="S16" s="21"/>
      <c r="T16" s="24"/>
      <c r="U16" s="24"/>
      <c r="V16" s="25"/>
      <c r="W16" s="21"/>
      <c r="X16" s="26"/>
      <c r="Y16" s="27"/>
      <c r="Z16" s="27"/>
      <c r="AA16" s="28"/>
      <c r="AB16" s="29"/>
      <c r="AC16" s="30"/>
      <c r="AD16" s="36"/>
      <c r="AE16" s="31"/>
      <c r="AF16" s="31"/>
      <c r="AG16" s="3"/>
      <c r="AH16" s="3"/>
      <c r="AI16" s="31"/>
      <c r="AJ16" s="31"/>
      <c r="AK16" s="31"/>
      <c r="AL16" s="31"/>
    </row>
    <row r="17" spans="2:49" s="5" customFormat="1" ht="21.95" customHeight="1">
      <c r="B17" s="3"/>
      <c r="C17" s="2" t="s">
        <v>10</v>
      </c>
      <c r="D17" s="263"/>
      <c r="E17" s="201"/>
      <c r="F17" s="201"/>
      <c r="G17" s="201"/>
      <c r="H17" s="201"/>
      <c r="I17" s="201"/>
      <c r="J17" s="201"/>
      <c r="K17" s="201"/>
      <c r="L17" s="201"/>
      <c r="M17" s="201"/>
      <c r="N17" s="201"/>
      <c r="O17" s="201"/>
      <c r="P17" s="201"/>
      <c r="Q17" s="201"/>
      <c r="R17" s="201"/>
      <c r="S17" s="202"/>
      <c r="T17" s="24"/>
      <c r="U17" s="24"/>
      <c r="V17" s="25"/>
      <c r="W17" s="203" t="s">
        <v>10</v>
      </c>
      <c r="X17" s="204"/>
      <c r="Y17" s="205"/>
      <c r="Z17" s="205"/>
      <c r="AA17" s="31"/>
      <c r="AB17" s="206"/>
      <c r="AC17" s="201"/>
      <c r="AD17" s="201"/>
      <c r="AE17" s="201"/>
      <c r="AF17" s="201"/>
      <c r="AG17" s="201"/>
      <c r="AH17" s="201"/>
      <c r="AI17" s="201"/>
      <c r="AJ17" s="201"/>
      <c r="AK17" s="202"/>
      <c r="AL17" s="31"/>
    </row>
    <row r="18" spans="2:49" s="5" customFormat="1" ht="4.5" customHeight="1">
      <c r="B18" s="3"/>
      <c r="C18" s="21"/>
      <c r="D18" s="22"/>
      <c r="E18" s="23"/>
      <c r="F18" s="21"/>
      <c r="G18" s="21"/>
      <c r="H18" s="21"/>
      <c r="I18" s="21"/>
      <c r="J18" s="21"/>
      <c r="K18" s="21"/>
      <c r="L18" s="21"/>
      <c r="M18" s="21"/>
      <c r="N18" s="21"/>
      <c r="O18" s="21"/>
      <c r="P18" s="21"/>
      <c r="Q18" s="21"/>
      <c r="R18" s="21"/>
      <c r="S18" s="21"/>
      <c r="T18" s="24"/>
      <c r="U18" s="24"/>
      <c r="V18" s="25"/>
      <c r="W18" s="21"/>
      <c r="X18" s="26"/>
      <c r="Y18" s="27"/>
      <c r="Z18" s="27"/>
      <c r="AA18" s="28"/>
      <c r="AB18" s="29"/>
      <c r="AC18" s="30"/>
      <c r="AD18" s="36"/>
      <c r="AE18" s="31"/>
      <c r="AF18" s="31"/>
      <c r="AG18" s="3"/>
      <c r="AH18" s="3"/>
      <c r="AI18" s="31"/>
      <c r="AJ18" s="31"/>
      <c r="AK18" s="31"/>
      <c r="AL18" s="31"/>
    </row>
    <row r="19" spans="2:49" s="5" customFormat="1" ht="21.95" customHeight="1">
      <c r="B19" s="3"/>
      <c r="C19" s="2" t="s">
        <v>11</v>
      </c>
      <c r="D19" s="284"/>
      <c r="E19" s="201"/>
      <c r="F19" s="201"/>
      <c r="G19" s="201"/>
      <c r="H19" s="201"/>
      <c r="I19" s="201"/>
      <c r="J19" s="201"/>
      <c r="K19" s="201"/>
      <c r="L19" s="201"/>
      <c r="M19" s="201"/>
      <c r="N19" s="201"/>
      <c r="O19" s="201"/>
      <c r="P19" s="201"/>
      <c r="Q19" s="201"/>
      <c r="R19" s="201"/>
      <c r="S19" s="202"/>
      <c r="T19" s="24"/>
      <c r="U19" s="24"/>
      <c r="V19" s="25"/>
      <c r="W19" s="203" t="s">
        <v>11</v>
      </c>
      <c r="X19" s="205"/>
      <c r="Y19" s="205"/>
      <c r="Z19" s="205"/>
      <c r="AA19" s="31"/>
      <c r="AB19" s="206"/>
      <c r="AC19" s="201"/>
      <c r="AD19" s="201"/>
      <c r="AE19" s="201"/>
      <c r="AF19" s="201"/>
      <c r="AG19" s="201"/>
      <c r="AH19" s="201"/>
      <c r="AI19" s="201"/>
      <c r="AJ19" s="201"/>
      <c r="AK19" s="202"/>
      <c r="AL19" s="31"/>
      <c r="AO19" s="266" t="s">
        <v>30</v>
      </c>
      <c r="AP19" s="267"/>
      <c r="AQ19" s="267"/>
    </row>
    <row r="20" spans="2:49" s="5" customFormat="1" ht="4.5" customHeight="1">
      <c r="B20" s="3"/>
      <c r="C20" s="21"/>
      <c r="D20" s="22"/>
      <c r="E20" s="23"/>
      <c r="F20" s="21"/>
      <c r="G20" s="21"/>
      <c r="H20" s="21"/>
      <c r="I20" s="21"/>
      <c r="J20" s="21"/>
      <c r="K20" s="21"/>
      <c r="L20" s="21"/>
      <c r="M20" s="21"/>
      <c r="N20" s="21"/>
      <c r="O20" s="21"/>
      <c r="P20" s="21"/>
      <c r="Q20" s="21"/>
      <c r="R20" s="21"/>
      <c r="S20" s="21"/>
      <c r="T20" s="24"/>
      <c r="U20" s="24"/>
      <c r="V20" s="25"/>
      <c r="W20" s="21"/>
      <c r="X20" s="26"/>
      <c r="Y20" s="27"/>
      <c r="Z20" s="27"/>
      <c r="AA20" s="28"/>
      <c r="AB20" s="29"/>
      <c r="AC20" s="30"/>
      <c r="AD20" s="36"/>
      <c r="AE20" s="31"/>
      <c r="AF20" s="31"/>
      <c r="AG20" s="3"/>
      <c r="AH20" s="3"/>
      <c r="AI20" s="31"/>
      <c r="AJ20" s="31"/>
      <c r="AK20" s="31"/>
      <c r="AL20" s="31"/>
      <c r="AO20" s="266"/>
      <c r="AP20" s="267"/>
      <c r="AQ20" s="267"/>
    </row>
    <row r="21" spans="2:49" s="5" customFormat="1" ht="21.95" customHeight="1">
      <c r="B21" s="3"/>
      <c r="C21" s="2" t="s">
        <v>12</v>
      </c>
      <c r="D21" s="281"/>
      <c r="E21" s="201"/>
      <c r="F21" s="201"/>
      <c r="G21" s="201"/>
      <c r="H21" s="201"/>
      <c r="I21" s="201"/>
      <c r="J21" s="201"/>
      <c r="K21" s="201"/>
      <c r="L21" s="201"/>
      <c r="M21" s="201"/>
      <c r="N21" s="201"/>
      <c r="O21" s="201"/>
      <c r="P21" s="201"/>
      <c r="Q21" s="201"/>
      <c r="R21" s="201"/>
      <c r="S21" s="202"/>
      <c r="T21" s="24"/>
      <c r="U21" s="24"/>
      <c r="V21" s="25"/>
      <c r="W21" s="203" t="s">
        <v>12</v>
      </c>
      <c r="X21" s="204"/>
      <c r="Y21" s="205"/>
      <c r="Z21" s="205"/>
      <c r="AA21" s="31"/>
      <c r="AB21" s="206"/>
      <c r="AC21" s="201"/>
      <c r="AD21" s="201"/>
      <c r="AE21" s="201"/>
      <c r="AF21" s="201"/>
      <c r="AG21" s="201"/>
      <c r="AH21" s="201"/>
      <c r="AI21" s="201"/>
      <c r="AJ21" s="201"/>
      <c r="AK21" s="202"/>
      <c r="AL21" s="31"/>
      <c r="AO21" s="267"/>
      <c r="AP21" s="267"/>
      <c r="AQ21" s="267"/>
    </row>
    <row r="22" spans="2:49" s="5" customFormat="1" ht="4.5" customHeight="1">
      <c r="B22" s="3"/>
      <c r="C22" s="21"/>
      <c r="D22" s="22"/>
      <c r="E22" s="23"/>
      <c r="F22" s="21"/>
      <c r="G22" s="21"/>
      <c r="H22" s="21"/>
      <c r="I22" s="21"/>
      <c r="J22" s="21"/>
      <c r="K22" s="21"/>
      <c r="L22" s="21"/>
      <c r="M22" s="21"/>
      <c r="N22" s="21"/>
      <c r="O22" s="21"/>
      <c r="P22" s="21"/>
      <c r="Q22" s="21"/>
      <c r="R22" s="21"/>
      <c r="S22" s="21"/>
      <c r="T22" s="24"/>
      <c r="U22" s="24"/>
      <c r="V22" s="25"/>
      <c r="W22" s="21"/>
      <c r="X22" s="26"/>
      <c r="Y22" s="27"/>
      <c r="Z22" s="27"/>
      <c r="AA22" s="28"/>
      <c r="AB22" s="29"/>
      <c r="AC22" s="30"/>
      <c r="AD22" s="36"/>
      <c r="AE22" s="31"/>
      <c r="AF22" s="31"/>
      <c r="AG22" s="3"/>
      <c r="AH22" s="3"/>
      <c r="AI22" s="31"/>
      <c r="AJ22" s="31"/>
      <c r="AK22" s="31"/>
      <c r="AL22" s="31"/>
      <c r="AO22" s="267"/>
      <c r="AP22" s="267"/>
      <c r="AQ22" s="267"/>
    </row>
    <row r="23" spans="2:49" s="5" customFormat="1" ht="21.95" customHeight="1">
      <c r="B23" s="3"/>
      <c r="C23" s="2" t="s">
        <v>13</v>
      </c>
      <c r="D23" s="282"/>
      <c r="E23" s="201"/>
      <c r="F23" s="201"/>
      <c r="G23" s="201"/>
      <c r="H23" s="201"/>
      <c r="I23" s="201"/>
      <c r="J23" s="201"/>
      <c r="K23" s="201"/>
      <c r="L23" s="201"/>
      <c r="M23" s="201"/>
      <c r="N23" s="201"/>
      <c r="O23" s="201"/>
      <c r="P23" s="201"/>
      <c r="Q23" s="201"/>
      <c r="R23" s="201"/>
      <c r="S23" s="202"/>
      <c r="T23" s="24"/>
      <c r="U23" s="24"/>
      <c r="V23" s="25"/>
      <c r="W23" s="203" t="s">
        <v>13</v>
      </c>
      <c r="X23" s="283"/>
      <c r="Y23" s="283"/>
      <c r="Z23" s="283"/>
      <c r="AA23" s="31"/>
      <c r="AB23" s="206"/>
      <c r="AC23" s="201"/>
      <c r="AD23" s="201"/>
      <c r="AE23" s="201"/>
      <c r="AF23" s="201"/>
      <c r="AG23" s="201"/>
      <c r="AH23" s="201"/>
      <c r="AI23" s="201"/>
      <c r="AJ23" s="201"/>
      <c r="AK23" s="202"/>
      <c r="AL23" s="31"/>
      <c r="AO23" s="267"/>
      <c r="AP23" s="267"/>
      <c r="AQ23" s="267"/>
    </row>
    <row r="24" spans="2:49" s="5" customFormat="1" ht="4.5" customHeight="1">
      <c r="B24" s="3"/>
      <c r="C24" s="21"/>
      <c r="D24" s="22"/>
      <c r="E24" s="23"/>
      <c r="F24" s="21"/>
      <c r="G24" s="21"/>
      <c r="H24" s="21"/>
      <c r="I24" s="21"/>
      <c r="J24" s="21"/>
      <c r="K24" s="21"/>
      <c r="L24" s="21"/>
      <c r="M24" s="21"/>
      <c r="N24" s="21"/>
      <c r="O24" s="21"/>
      <c r="P24" s="21"/>
      <c r="Q24" s="21"/>
      <c r="R24" s="21"/>
      <c r="S24" s="21"/>
      <c r="T24" s="24"/>
      <c r="U24" s="24"/>
      <c r="V24" s="25"/>
      <c r="W24" s="21"/>
      <c r="X24" s="26"/>
      <c r="Y24" s="27"/>
      <c r="Z24" s="27"/>
      <c r="AA24" s="28"/>
      <c r="AB24" s="29"/>
      <c r="AC24" s="35"/>
      <c r="AD24" s="38"/>
      <c r="AE24" s="31"/>
      <c r="AF24" s="31"/>
      <c r="AG24" s="3"/>
      <c r="AH24" s="3"/>
      <c r="AI24" s="31"/>
      <c r="AJ24" s="31"/>
      <c r="AK24" s="31"/>
      <c r="AL24" s="31"/>
      <c r="AO24" s="58"/>
      <c r="AP24" s="58"/>
      <c r="AQ24" s="58"/>
    </row>
    <row r="25" spans="2:49" s="5" customFormat="1" ht="54.75" customHeight="1">
      <c r="B25" s="3"/>
      <c r="C25" s="2" t="s">
        <v>14</v>
      </c>
      <c r="D25" s="200"/>
      <c r="E25" s="201"/>
      <c r="F25" s="201"/>
      <c r="G25" s="201"/>
      <c r="H25" s="201"/>
      <c r="I25" s="201"/>
      <c r="J25" s="201"/>
      <c r="K25" s="201"/>
      <c r="L25" s="201"/>
      <c r="M25" s="201"/>
      <c r="N25" s="201"/>
      <c r="O25" s="201"/>
      <c r="P25" s="201"/>
      <c r="Q25" s="201"/>
      <c r="R25" s="201"/>
      <c r="S25" s="202"/>
      <c r="T25" s="24"/>
      <c r="U25" s="24"/>
      <c r="V25" s="25"/>
      <c r="W25" s="203" t="s">
        <v>14</v>
      </c>
      <c r="X25" s="204"/>
      <c r="Y25" s="205"/>
      <c r="Z25" s="205"/>
      <c r="AA25" s="31"/>
      <c r="AB25" s="206"/>
      <c r="AC25" s="201"/>
      <c r="AD25" s="201"/>
      <c r="AE25" s="201"/>
      <c r="AF25" s="201"/>
      <c r="AG25" s="201"/>
      <c r="AH25" s="201"/>
      <c r="AI25" s="201"/>
      <c r="AJ25" s="201"/>
      <c r="AK25" s="202"/>
      <c r="AL25" s="31"/>
    </row>
    <row r="26" spans="2:49" s="5" customFormat="1" ht="15.75" customHeight="1">
      <c r="B26" s="3"/>
      <c r="C26" s="39"/>
      <c r="D26" s="39"/>
      <c r="E26" s="39"/>
      <c r="F26" s="39"/>
      <c r="G26" s="39"/>
      <c r="H26" s="39"/>
      <c r="I26" s="39"/>
      <c r="J26" s="39"/>
      <c r="K26" s="39"/>
      <c r="L26" s="39"/>
      <c r="M26" s="39"/>
      <c r="N26" s="39"/>
      <c r="O26" s="39"/>
      <c r="P26" s="39"/>
      <c r="Q26" s="39"/>
      <c r="R26" s="39"/>
      <c r="S26" s="39"/>
      <c r="T26" s="39"/>
      <c r="U26" s="39"/>
      <c r="V26" s="19"/>
      <c r="W26" s="19"/>
      <c r="X26" s="3"/>
      <c r="Y26" s="39"/>
      <c r="Z26" s="39"/>
      <c r="AA26" s="39"/>
      <c r="AB26" s="39"/>
      <c r="AC26" s="39"/>
      <c r="AD26" s="39"/>
      <c r="AE26" s="39"/>
      <c r="AF26" s="39"/>
      <c r="AG26" s="39"/>
      <c r="AH26" s="39"/>
      <c r="AI26" s="39"/>
      <c r="AJ26" s="39"/>
      <c r="AK26" s="39"/>
      <c r="AL26" s="39"/>
    </row>
    <row r="27" spans="2:49" s="5" customFormat="1" ht="4.5" customHeight="1">
      <c r="B27" s="3"/>
      <c r="C27" s="21"/>
      <c r="D27" s="22"/>
      <c r="E27" s="23"/>
      <c r="F27" s="21"/>
      <c r="G27" s="21"/>
      <c r="H27" s="21"/>
      <c r="I27" s="21"/>
      <c r="J27" s="21"/>
      <c r="K27" s="21"/>
      <c r="L27" s="21"/>
      <c r="M27" s="21"/>
      <c r="N27" s="21"/>
      <c r="O27" s="21"/>
      <c r="P27" s="21"/>
      <c r="Q27" s="21"/>
      <c r="R27" s="21"/>
      <c r="S27" s="21"/>
      <c r="T27" s="24"/>
      <c r="U27" s="24"/>
      <c r="V27" s="25"/>
      <c r="W27" s="21"/>
      <c r="X27" s="26"/>
      <c r="Y27" s="27"/>
      <c r="Z27" s="27"/>
      <c r="AA27" s="28"/>
      <c r="AB27" s="29"/>
      <c r="AC27" s="35"/>
      <c r="AD27" s="36"/>
      <c r="AE27" s="31"/>
      <c r="AF27" s="31"/>
      <c r="AG27" s="3"/>
      <c r="AH27" s="3"/>
      <c r="AI27" s="31"/>
      <c r="AJ27" s="31"/>
      <c r="AK27" s="31"/>
      <c r="AL27" s="31"/>
    </row>
    <row r="28" spans="2:49" ht="33" customHeight="1">
      <c r="B28" s="15"/>
      <c r="C28" s="207"/>
      <c r="D28" s="208"/>
      <c r="E28" s="208"/>
      <c r="F28" s="208"/>
      <c r="G28" s="208"/>
      <c r="H28" s="208"/>
      <c r="I28" s="208"/>
      <c r="J28" s="209"/>
      <c r="K28" s="210"/>
      <c r="L28" s="210"/>
      <c r="M28" s="210"/>
      <c r="N28" s="210"/>
      <c r="O28" s="210"/>
      <c r="P28" s="210"/>
      <c r="Q28" s="210"/>
      <c r="R28" s="210"/>
      <c r="S28" s="210"/>
      <c r="T28" s="210"/>
      <c r="U28" s="210"/>
      <c r="V28" s="210"/>
      <c r="W28" s="210"/>
      <c r="X28" s="210"/>
      <c r="Y28" s="210"/>
      <c r="Z28" s="211"/>
      <c r="AA28" s="20"/>
      <c r="AB28" s="20"/>
      <c r="AC28" s="21"/>
      <c r="AD28" s="21"/>
      <c r="AE28" s="212" t="s">
        <v>5</v>
      </c>
      <c r="AF28" s="212"/>
      <c r="AG28" s="212"/>
      <c r="AH28" s="213"/>
      <c r="AI28" s="214"/>
      <c r="AJ28" s="215"/>
      <c r="AK28" s="216"/>
      <c r="AL28" s="15"/>
      <c r="AO28" s="266" t="s">
        <v>36</v>
      </c>
      <c r="AP28" s="5"/>
      <c r="AQ28" s="5"/>
    </row>
    <row r="29" spans="2:49" s="5" customFormat="1" ht="4.5" customHeight="1">
      <c r="B29" s="3"/>
      <c r="C29" s="21"/>
      <c r="D29" s="22"/>
      <c r="E29" s="23"/>
      <c r="F29" s="21"/>
      <c r="G29" s="21"/>
      <c r="H29" s="21"/>
      <c r="I29" s="21"/>
      <c r="J29" s="21"/>
      <c r="K29" s="21"/>
      <c r="L29" s="21"/>
      <c r="M29" s="21"/>
      <c r="N29" s="21"/>
      <c r="O29" s="21"/>
      <c r="P29" s="21"/>
      <c r="Q29" s="21"/>
      <c r="R29" s="21"/>
      <c r="S29" s="21"/>
      <c r="T29" s="24"/>
      <c r="U29" s="24"/>
      <c r="V29" s="25"/>
      <c r="W29" s="21"/>
      <c r="X29" s="26"/>
      <c r="Y29" s="27"/>
      <c r="Z29" s="27"/>
      <c r="AA29" s="28"/>
      <c r="AB29" s="29"/>
      <c r="AC29" s="35"/>
      <c r="AD29" s="36"/>
      <c r="AE29" s="31"/>
      <c r="AF29" s="31"/>
      <c r="AG29" s="3"/>
      <c r="AH29" s="3"/>
      <c r="AI29" s="31"/>
      <c r="AJ29" s="31"/>
      <c r="AK29" s="31"/>
      <c r="AL29" s="31"/>
      <c r="AO29" s="266"/>
    </row>
    <row r="30" spans="2:49" ht="41.25" customHeight="1">
      <c r="B30" s="15"/>
      <c r="C30" s="40"/>
      <c r="D30" s="217" t="s">
        <v>38</v>
      </c>
      <c r="E30" s="218"/>
      <c r="F30" s="218"/>
      <c r="G30" s="218"/>
      <c r="H30" s="218"/>
      <c r="I30" s="218"/>
      <c r="J30" s="218"/>
      <c r="K30" s="219"/>
      <c r="L30" s="220"/>
      <c r="M30" s="220"/>
      <c r="N30" s="220"/>
      <c r="O30" s="220"/>
      <c r="P30" s="220"/>
      <c r="Q30" s="220"/>
      <c r="R30" s="220"/>
      <c r="S30" s="220"/>
      <c r="T30" s="220"/>
      <c r="U30" s="220"/>
      <c r="V30" s="220"/>
      <c r="W30" s="220"/>
      <c r="X30" s="220"/>
      <c r="Y30" s="221"/>
      <c r="Z30" s="203" t="s">
        <v>15</v>
      </c>
      <c r="AA30" s="204"/>
      <c r="AB30" s="204"/>
      <c r="AC30" s="204"/>
      <c r="AD30" s="222"/>
      <c r="AE30" s="223"/>
      <c r="AF30" s="223"/>
      <c r="AG30" s="223"/>
      <c r="AH30" s="223"/>
      <c r="AI30" s="223"/>
      <c r="AJ30" s="223"/>
      <c r="AK30" s="224"/>
      <c r="AL30" s="15"/>
      <c r="AO30" s="267"/>
      <c r="AP30" s="5"/>
      <c r="AQ30" s="5"/>
      <c r="AR30" s="5"/>
      <c r="AS30" s="5"/>
      <c r="AT30" s="5"/>
      <c r="AU30" s="5"/>
      <c r="AV30" s="5"/>
      <c r="AW30" s="5"/>
    </row>
    <row r="31" spans="2:49" s="5" customFormat="1" ht="4.5" customHeight="1">
      <c r="B31" s="3"/>
      <c r="C31" s="21"/>
      <c r="D31" s="22"/>
      <c r="E31" s="23"/>
      <c r="F31" s="21"/>
      <c r="G31" s="21"/>
      <c r="H31" s="21"/>
      <c r="I31" s="21"/>
      <c r="J31" s="21"/>
      <c r="K31" s="21"/>
      <c r="L31" s="21"/>
      <c r="M31" s="21"/>
      <c r="N31" s="21"/>
      <c r="O31" s="21"/>
      <c r="P31" s="21"/>
      <c r="Q31" s="21"/>
      <c r="R31" s="21"/>
      <c r="S31" s="21"/>
      <c r="T31" s="24"/>
      <c r="U31" s="24"/>
      <c r="V31" s="25"/>
      <c r="W31" s="21"/>
      <c r="X31" s="26"/>
      <c r="Y31" s="27"/>
      <c r="Z31" s="27"/>
      <c r="AA31" s="28"/>
      <c r="AB31" s="29"/>
      <c r="AC31" s="30"/>
      <c r="AD31" s="38"/>
      <c r="AE31" s="31"/>
      <c r="AF31" s="31"/>
      <c r="AG31" s="3"/>
      <c r="AH31" s="3"/>
      <c r="AI31" s="31"/>
      <c r="AJ31" s="31"/>
      <c r="AK31" s="31"/>
      <c r="AL31" s="31"/>
      <c r="AO31" s="267"/>
    </row>
    <row r="32" spans="2:49" s="5" customFormat="1" ht="24" customHeight="1">
      <c r="B32" s="3"/>
      <c r="C32" s="2" t="s">
        <v>11</v>
      </c>
      <c r="D32" s="18"/>
      <c r="E32" s="18"/>
      <c r="F32" s="18"/>
      <c r="G32" s="18"/>
      <c r="H32" s="18"/>
      <c r="I32" s="18"/>
      <c r="J32" s="18"/>
      <c r="K32" s="222"/>
      <c r="L32" s="223"/>
      <c r="M32" s="223"/>
      <c r="N32" s="223"/>
      <c r="O32" s="223"/>
      <c r="P32" s="223"/>
      <c r="Q32" s="223"/>
      <c r="R32" s="223"/>
      <c r="S32" s="223"/>
      <c r="T32" s="223"/>
      <c r="U32" s="223"/>
      <c r="V32" s="223"/>
      <c r="W32" s="223"/>
      <c r="X32" s="223"/>
      <c r="Y32" s="224"/>
      <c r="Z32" s="203" t="s">
        <v>16</v>
      </c>
      <c r="AA32" s="204"/>
      <c r="AB32" s="204"/>
      <c r="AC32" s="204"/>
      <c r="AD32" s="222"/>
      <c r="AE32" s="223"/>
      <c r="AF32" s="223"/>
      <c r="AG32" s="223"/>
      <c r="AH32" s="223"/>
      <c r="AI32" s="223"/>
      <c r="AJ32" s="223"/>
      <c r="AK32" s="224"/>
      <c r="AL32" s="19"/>
      <c r="AO32" s="267"/>
    </row>
    <row r="33" spans="2:46" s="5" customFormat="1" ht="4.5" customHeight="1">
      <c r="B33" s="3"/>
      <c r="C33" s="21"/>
      <c r="D33" s="22"/>
      <c r="E33" s="23"/>
      <c r="F33" s="21"/>
      <c r="G33" s="21"/>
      <c r="H33" s="21"/>
      <c r="I33" s="18"/>
      <c r="J33" s="18"/>
      <c r="K33" s="18"/>
      <c r="L33" s="18"/>
      <c r="M33" s="18"/>
      <c r="N33" s="18"/>
      <c r="O33" s="18"/>
      <c r="P33" s="18"/>
      <c r="Q33" s="18"/>
      <c r="R33" s="18"/>
      <c r="S33" s="18"/>
      <c r="T33" s="18"/>
      <c r="U33" s="18"/>
      <c r="V33" s="18"/>
      <c r="W33" s="18"/>
      <c r="X33" s="18"/>
      <c r="Y33" s="18"/>
      <c r="Z33" s="27"/>
      <c r="AA33" s="28"/>
      <c r="AB33" s="29"/>
      <c r="AC33" s="30"/>
      <c r="AD33" s="38"/>
      <c r="AE33" s="31"/>
      <c r="AF33" s="31"/>
      <c r="AG33" s="3"/>
      <c r="AH33" s="3"/>
      <c r="AI33" s="31"/>
      <c r="AJ33" s="31"/>
      <c r="AK33" s="31"/>
      <c r="AL33" s="31"/>
      <c r="AO33" s="266"/>
    </row>
    <row r="34" spans="2:46" s="5" customFormat="1" ht="33" customHeight="1">
      <c r="B34" s="3"/>
      <c r="C34" s="253" t="s">
        <v>24</v>
      </c>
      <c r="D34" s="254"/>
      <c r="E34" s="254"/>
      <c r="F34" s="254"/>
      <c r="G34" s="254"/>
      <c r="H34" s="2"/>
      <c r="I34" s="18"/>
      <c r="J34" s="18"/>
      <c r="K34" s="222"/>
      <c r="L34" s="223"/>
      <c r="M34" s="223"/>
      <c r="N34" s="223"/>
      <c r="O34" s="223"/>
      <c r="P34" s="223"/>
      <c r="Q34" s="223"/>
      <c r="R34" s="223"/>
      <c r="S34" s="223"/>
      <c r="T34" s="223"/>
      <c r="U34" s="223"/>
      <c r="V34" s="223"/>
      <c r="W34" s="223"/>
      <c r="X34" s="223"/>
      <c r="Y34" s="224"/>
      <c r="Z34" s="203" t="s">
        <v>17</v>
      </c>
      <c r="AA34" s="204"/>
      <c r="AB34" s="204"/>
      <c r="AC34" s="204"/>
      <c r="AD34" s="222"/>
      <c r="AE34" s="223"/>
      <c r="AF34" s="223"/>
      <c r="AG34" s="223"/>
      <c r="AH34" s="223"/>
      <c r="AI34" s="223"/>
      <c r="AJ34" s="223"/>
      <c r="AK34" s="224"/>
      <c r="AL34" s="19"/>
      <c r="AO34" s="266"/>
    </row>
    <row r="35" spans="2:46" s="5" customFormat="1" ht="4.5" customHeight="1">
      <c r="B35" s="3"/>
      <c r="C35" s="21"/>
      <c r="D35" s="22"/>
      <c r="E35" s="23"/>
      <c r="F35" s="21"/>
      <c r="G35" s="21"/>
      <c r="H35" s="21"/>
      <c r="I35" s="18"/>
      <c r="J35" s="18"/>
      <c r="K35" s="18"/>
      <c r="L35" s="18"/>
      <c r="M35" s="18"/>
      <c r="N35" s="18"/>
      <c r="O35" s="18"/>
      <c r="P35" s="18"/>
      <c r="Q35" s="18"/>
      <c r="R35" s="18"/>
      <c r="S35" s="18"/>
      <c r="T35" s="18"/>
      <c r="U35" s="18"/>
      <c r="V35" s="18"/>
      <c r="W35" s="18"/>
      <c r="X35" s="18"/>
      <c r="Y35" s="18"/>
      <c r="Z35" s="27"/>
      <c r="AA35" s="28"/>
      <c r="AB35" s="29"/>
      <c r="AC35" s="30"/>
      <c r="AD35" s="38"/>
      <c r="AE35" s="31"/>
      <c r="AF35" s="31"/>
      <c r="AG35" s="3"/>
      <c r="AH35" s="3"/>
      <c r="AI35" s="31"/>
      <c r="AJ35" s="31"/>
      <c r="AK35" s="31"/>
      <c r="AL35" s="31"/>
      <c r="AO35" s="267"/>
      <c r="AP35" s="58"/>
      <c r="AQ35" s="58"/>
    </row>
    <row r="36" spans="2:46" s="5" customFormat="1" ht="30" customHeight="1">
      <c r="B36" s="3"/>
      <c r="C36" s="203" t="s">
        <v>18</v>
      </c>
      <c r="D36" s="204"/>
      <c r="E36" s="204"/>
      <c r="F36" s="204"/>
      <c r="G36" s="18"/>
      <c r="H36" s="2"/>
      <c r="I36" s="18"/>
      <c r="J36" s="18"/>
      <c r="K36" s="222"/>
      <c r="L36" s="223"/>
      <c r="M36" s="223"/>
      <c r="N36" s="223"/>
      <c r="O36" s="223"/>
      <c r="P36" s="223"/>
      <c r="Q36" s="223"/>
      <c r="R36" s="223"/>
      <c r="S36" s="223"/>
      <c r="T36" s="223"/>
      <c r="U36" s="223"/>
      <c r="V36" s="223"/>
      <c r="W36" s="223"/>
      <c r="X36" s="223"/>
      <c r="Y36" s="224"/>
      <c r="Z36" s="203" t="s">
        <v>19</v>
      </c>
      <c r="AA36" s="204"/>
      <c r="AB36" s="204"/>
      <c r="AC36" s="204"/>
      <c r="AD36" s="222"/>
      <c r="AE36" s="223"/>
      <c r="AF36" s="223"/>
      <c r="AG36" s="223"/>
      <c r="AH36" s="223"/>
      <c r="AI36" s="223"/>
      <c r="AJ36" s="223"/>
      <c r="AK36" s="224"/>
      <c r="AL36" s="19"/>
      <c r="AO36" s="267"/>
    </row>
    <row r="37" spans="2:46" s="5" customFormat="1" ht="23.25" customHeight="1">
      <c r="B37" s="3"/>
      <c r="C37" s="21"/>
      <c r="D37" s="41"/>
      <c r="E37" s="41"/>
      <c r="F37" s="41"/>
      <c r="G37" s="41"/>
      <c r="H37" s="41"/>
      <c r="I37" s="41"/>
      <c r="J37" s="41"/>
      <c r="K37" s="41"/>
      <c r="L37" s="41"/>
      <c r="M37" s="41"/>
      <c r="N37" s="41"/>
      <c r="O37" s="41"/>
      <c r="P37" s="41"/>
      <c r="Q37" s="41"/>
      <c r="R37" s="41"/>
      <c r="S37" s="41"/>
      <c r="T37" s="41"/>
      <c r="U37" s="41"/>
      <c r="V37" s="21"/>
      <c r="W37" s="42"/>
      <c r="X37" s="21"/>
      <c r="Y37" s="21"/>
      <c r="Z37" s="21"/>
      <c r="AA37" s="21"/>
      <c r="AB37" s="21"/>
      <c r="AC37" s="21"/>
      <c r="AD37" s="21"/>
      <c r="AE37" s="21"/>
      <c r="AF37" s="21"/>
      <c r="AG37" s="19"/>
      <c r="AH37" s="3"/>
      <c r="AI37" s="19"/>
      <c r="AJ37" s="19"/>
      <c r="AK37" s="19"/>
      <c r="AL37" s="19"/>
    </row>
    <row r="38" spans="2:46" ht="24.75" customHeight="1">
      <c r="B38" s="15"/>
      <c r="C38" s="246"/>
      <c r="D38" s="247"/>
      <c r="E38" s="247"/>
      <c r="F38" s="247"/>
      <c r="G38" s="247"/>
      <c r="H38" s="247"/>
      <c r="I38" s="247"/>
      <c r="J38" s="43"/>
      <c r="K38" s="21"/>
      <c r="L38" s="21"/>
      <c r="M38" s="21"/>
      <c r="N38" s="21"/>
      <c r="O38" s="21"/>
      <c r="P38" s="21"/>
      <c r="Q38" s="21"/>
      <c r="R38" s="21"/>
      <c r="S38" s="21"/>
      <c r="T38" s="21"/>
      <c r="U38" s="21"/>
      <c r="V38" s="21"/>
      <c r="W38" s="21"/>
      <c r="X38" s="20"/>
      <c r="Y38" s="20"/>
      <c r="Z38" s="20"/>
      <c r="AA38" s="20"/>
      <c r="AB38" s="20"/>
      <c r="AC38" s="248"/>
      <c r="AD38" s="249"/>
      <c r="AE38" s="249"/>
      <c r="AF38" s="249"/>
      <c r="AG38" s="250"/>
      <c r="AH38" s="251"/>
      <c r="AI38" s="19"/>
      <c r="AJ38" s="15"/>
      <c r="AK38" s="15"/>
      <c r="AL38" s="15"/>
      <c r="AO38" s="44"/>
    </row>
    <row r="39" spans="2:46" s="5" customFormat="1" ht="4.5" customHeight="1">
      <c r="B39" s="3"/>
      <c r="C39" s="21"/>
      <c r="D39" s="22"/>
      <c r="E39" s="23"/>
      <c r="F39" s="21"/>
      <c r="G39" s="21"/>
      <c r="H39" s="21"/>
      <c r="I39" s="21"/>
      <c r="J39" s="21"/>
      <c r="K39" s="21"/>
      <c r="L39" s="21"/>
      <c r="M39" s="21"/>
      <c r="N39" s="21"/>
      <c r="O39" s="21"/>
      <c r="P39" s="21"/>
      <c r="Q39" s="21"/>
      <c r="R39" s="21"/>
      <c r="S39" s="21"/>
      <c r="T39" s="24"/>
      <c r="U39" s="24"/>
      <c r="V39" s="25"/>
      <c r="W39" s="21"/>
      <c r="X39" s="26"/>
      <c r="Y39" s="27"/>
      <c r="Z39" s="27"/>
      <c r="AA39" s="28"/>
      <c r="AB39" s="29"/>
      <c r="AC39" s="35"/>
      <c r="AD39" s="36"/>
      <c r="AE39" s="31"/>
      <c r="AF39" s="31"/>
      <c r="AG39" s="3"/>
      <c r="AH39" s="3"/>
      <c r="AI39" s="31"/>
      <c r="AJ39" s="31"/>
      <c r="AK39" s="31"/>
      <c r="AL39" s="31"/>
    </row>
    <row r="40" spans="2:46" s="5" customFormat="1" ht="36" customHeight="1">
      <c r="B40" s="3"/>
      <c r="C40" s="45"/>
      <c r="D40" s="248" t="s">
        <v>37</v>
      </c>
      <c r="E40" s="252"/>
      <c r="F40" s="252"/>
      <c r="G40" s="252"/>
      <c r="H40" s="252"/>
      <c r="I40" s="252"/>
      <c r="J40" s="252"/>
      <c r="K40" s="222"/>
      <c r="L40" s="223"/>
      <c r="M40" s="223"/>
      <c r="N40" s="223"/>
      <c r="O40" s="223"/>
      <c r="P40" s="223"/>
      <c r="Q40" s="223"/>
      <c r="R40" s="223"/>
      <c r="S40" s="223"/>
      <c r="T40" s="223"/>
      <c r="U40" s="223"/>
      <c r="V40" s="223"/>
      <c r="W40" s="223"/>
      <c r="X40" s="223"/>
      <c r="Y40" s="224"/>
      <c r="Z40" s="235" t="s">
        <v>15</v>
      </c>
      <c r="AA40" s="236"/>
      <c r="AB40" s="236"/>
      <c r="AC40" s="236"/>
      <c r="AD40" s="222"/>
      <c r="AE40" s="223"/>
      <c r="AF40" s="223"/>
      <c r="AG40" s="223"/>
      <c r="AH40" s="223"/>
      <c r="AI40" s="223"/>
      <c r="AJ40" s="223"/>
      <c r="AK40" s="224"/>
      <c r="AL40" s="19"/>
      <c r="AQ40" s="6"/>
      <c r="AR40" s="243"/>
      <c r="AS40" s="243"/>
      <c r="AT40" s="243"/>
    </row>
    <row r="41" spans="2:46" s="5" customFormat="1" ht="4.5" customHeight="1">
      <c r="B41" s="3"/>
      <c r="C41" s="21"/>
      <c r="D41" s="22"/>
      <c r="E41" s="23"/>
      <c r="F41" s="21"/>
      <c r="G41" s="21"/>
      <c r="H41" s="21"/>
      <c r="I41" s="21"/>
      <c r="J41" s="21"/>
      <c r="K41" s="21"/>
      <c r="L41" s="21"/>
      <c r="M41" s="21"/>
      <c r="N41" s="21"/>
      <c r="O41" s="21"/>
      <c r="P41" s="21"/>
      <c r="Q41" s="21"/>
      <c r="R41" s="21"/>
      <c r="S41" s="21"/>
      <c r="T41" s="24"/>
      <c r="U41" s="24"/>
      <c r="V41" s="25"/>
      <c r="W41" s="21"/>
      <c r="X41" s="26"/>
      <c r="Y41" s="27"/>
      <c r="Z41" s="27"/>
      <c r="AA41" s="28"/>
      <c r="AB41" s="29"/>
      <c r="AC41" s="30"/>
      <c r="AD41" s="38"/>
      <c r="AE41" s="31"/>
      <c r="AF41" s="31"/>
      <c r="AG41" s="3"/>
      <c r="AH41" s="3"/>
      <c r="AI41" s="31"/>
      <c r="AJ41" s="31"/>
      <c r="AK41" s="31"/>
      <c r="AL41" s="31"/>
    </row>
    <row r="42" spans="2:46" s="5" customFormat="1" ht="24.75" customHeight="1">
      <c r="B42" s="3"/>
      <c r="C42" s="235" t="s">
        <v>11</v>
      </c>
      <c r="D42" s="236"/>
      <c r="E42" s="236"/>
      <c r="F42" s="236"/>
      <c r="G42" s="236"/>
      <c r="H42" s="236"/>
      <c r="I42" s="21"/>
      <c r="J42" s="21"/>
      <c r="K42" s="222"/>
      <c r="L42" s="223"/>
      <c r="M42" s="223"/>
      <c r="N42" s="223"/>
      <c r="O42" s="223"/>
      <c r="P42" s="223"/>
      <c r="Q42" s="223"/>
      <c r="R42" s="223"/>
      <c r="S42" s="223"/>
      <c r="T42" s="223"/>
      <c r="U42" s="223"/>
      <c r="V42" s="223"/>
      <c r="W42" s="223"/>
      <c r="X42" s="223"/>
      <c r="Y42" s="224"/>
      <c r="Z42" s="235" t="s">
        <v>16</v>
      </c>
      <c r="AA42" s="236"/>
      <c r="AB42" s="236"/>
      <c r="AC42" s="236"/>
      <c r="AD42" s="244"/>
      <c r="AE42" s="223"/>
      <c r="AF42" s="223"/>
      <c r="AG42" s="223"/>
      <c r="AH42" s="223"/>
      <c r="AI42" s="223"/>
      <c r="AJ42" s="223"/>
      <c r="AK42" s="224"/>
      <c r="AL42" s="19"/>
      <c r="AQ42" s="6"/>
      <c r="AR42" s="56"/>
      <c r="AS42" s="6"/>
      <c r="AT42" s="56"/>
    </row>
    <row r="43" spans="2:46" s="5" customFormat="1" ht="4.5" customHeight="1">
      <c r="B43" s="3"/>
      <c r="C43" s="21"/>
      <c r="D43" s="22"/>
      <c r="E43" s="23"/>
      <c r="F43" s="21"/>
      <c r="G43" s="21"/>
      <c r="H43" s="21"/>
      <c r="I43" s="59"/>
      <c r="J43" s="59"/>
      <c r="K43" s="245"/>
      <c r="L43" s="245"/>
      <c r="M43" s="245"/>
      <c r="N43" s="245"/>
      <c r="O43" s="245"/>
      <c r="P43" s="245"/>
      <c r="Q43" s="245"/>
      <c r="R43" s="245"/>
      <c r="S43" s="245"/>
      <c r="T43" s="245"/>
      <c r="U43" s="245"/>
      <c r="V43" s="245"/>
      <c r="W43" s="245"/>
      <c r="X43" s="245"/>
      <c r="Y43" s="245"/>
      <c r="Z43" s="27"/>
      <c r="AA43" s="28"/>
      <c r="AB43" s="29"/>
      <c r="AC43" s="30"/>
      <c r="AD43" s="38"/>
      <c r="AE43" s="31"/>
      <c r="AF43" s="31"/>
      <c r="AG43" s="3"/>
      <c r="AH43" s="3"/>
      <c r="AI43" s="31"/>
      <c r="AJ43" s="31"/>
      <c r="AK43" s="31"/>
      <c r="AL43" s="31"/>
    </row>
    <row r="44" spans="2:46" s="5" customFormat="1" ht="24.75" customHeight="1">
      <c r="B44" s="3"/>
      <c r="C44" s="235" t="s">
        <v>14</v>
      </c>
      <c r="D44" s="235"/>
      <c r="E44" s="235"/>
      <c r="F44" s="235"/>
      <c r="G44" s="235"/>
      <c r="H44" s="235"/>
      <c r="I44" s="21"/>
      <c r="J44" s="21"/>
      <c r="K44" s="237"/>
      <c r="L44" s="238"/>
      <c r="M44" s="238"/>
      <c r="N44" s="238"/>
      <c r="O44" s="238"/>
      <c r="P44" s="238"/>
      <c r="Q44" s="238"/>
      <c r="R44" s="238"/>
      <c r="S44" s="238"/>
      <c r="T44" s="238"/>
      <c r="U44" s="238"/>
      <c r="V44" s="238"/>
      <c r="W44" s="238"/>
      <c r="X44" s="238"/>
      <c r="Y44" s="239"/>
      <c r="Z44" s="235" t="s">
        <v>20</v>
      </c>
      <c r="AA44" s="236"/>
      <c r="AB44" s="236"/>
      <c r="AC44" s="236"/>
      <c r="AD44" s="222"/>
      <c r="AE44" s="223"/>
      <c r="AF44" s="223"/>
      <c r="AG44" s="223"/>
      <c r="AH44" s="223"/>
      <c r="AI44" s="223"/>
      <c r="AJ44" s="223"/>
      <c r="AK44" s="224"/>
      <c r="AL44" s="19"/>
      <c r="AQ44" s="6"/>
      <c r="AR44" s="56"/>
      <c r="AS44" s="6"/>
      <c r="AT44" s="56"/>
    </row>
    <row r="45" spans="2:46" s="5" customFormat="1" ht="33.75" customHeight="1">
      <c r="B45" s="3"/>
      <c r="C45" s="235"/>
      <c r="D45" s="235"/>
      <c r="E45" s="235"/>
      <c r="F45" s="235"/>
      <c r="G45" s="235"/>
      <c r="H45" s="235"/>
      <c r="I45" s="41"/>
      <c r="J45" s="41"/>
      <c r="K45" s="240"/>
      <c r="L45" s="241"/>
      <c r="M45" s="241"/>
      <c r="N45" s="241"/>
      <c r="O45" s="241"/>
      <c r="P45" s="241"/>
      <c r="Q45" s="241"/>
      <c r="R45" s="241"/>
      <c r="S45" s="241"/>
      <c r="T45" s="241"/>
      <c r="U45" s="241"/>
      <c r="V45" s="241"/>
      <c r="W45" s="241"/>
      <c r="X45" s="241"/>
      <c r="Y45" s="242"/>
      <c r="Z45" s="235"/>
      <c r="AA45" s="236"/>
      <c r="AB45" s="236"/>
      <c r="AC45" s="236"/>
      <c r="AD45" s="236"/>
      <c r="AE45" s="19"/>
      <c r="AF45" s="19"/>
      <c r="AG45" s="19"/>
      <c r="AH45" s="19"/>
      <c r="AI45" s="19"/>
      <c r="AJ45" s="19"/>
      <c r="AK45" s="19"/>
      <c r="AL45" s="19"/>
      <c r="AQ45" s="6"/>
      <c r="AR45" s="56"/>
      <c r="AS45" s="6"/>
      <c r="AT45" s="56"/>
    </row>
    <row r="46" spans="2:46" s="5" customFormat="1" ht="12.75" customHeight="1">
      <c r="B46" s="3"/>
      <c r="C46" s="21"/>
      <c r="D46" s="41"/>
      <c r="E46" s="41"/>
      <c r="F46" s="41"/>
      <c r="G46" s="41"/>
      <c r="H46" s="41"/>
      <c r="I46" s="41"/>
      <c r="J46" s="41"/>
      <c r="K46" s="41"/>
      <c r="L46" s="41"/>
      <c r="M46" s="41"/>
      <c r="N46" s="41"/>
      <c r="O46" s="41"/>
      <c r="P46" s="41"/>
      <c r="Q46" s="41"/>
      <c r="R46" s="41"/>
      <c r="S46" s="41"/>
      <c r="T46" s="41"/>
      <c r="U46" s="41"/>
      <c r="V46" s="21"/>
      <c r="W46" s="42"/>
      <c r="X46" s="21"/>
      <c r="Y46" s="19"/>
      <c r="Z46" s="21"/>
      <c r="AA46" s="41"/>
      <c r="AB46" s="41"/>
      <c r="AC46" s="41"/>
      <c r="AD46" s="46"/>
      <c r="AE46" s="19"/>
      <c r="AF46" s="19"/>
      <c r="AG46" s="19"/>
      <c r="AH46" s="19"/>
      <c r="AI46" s="19"/>
      <c r="AJ46" s="19"/>
      <c r="AK46" s="19"/>
      <c r="AL46" s="19"/>
      <c r="AQ46" s="6"/>
      <c r="AR46" s="56"/>
      <c r="AS46" s="6"/>
      <c r="AT46" s="56"/>
    </row>
    <row r="47" spans="2:46" s="5" customFormat="1" ht="14.25" customHeight="1">
      <c r="B47" s="3"/>
      <c r="C47" s="64"/>
      <c r="D47" s="41"/>
      <c r="E47" s="41"/>
      <c r="F47" s="41"/>
      <c r="G47" s="41"/>
      <c r="H47" s="41"/>
      <c r="I47" s="41"/>
      <c r="J47" s="41"/>
      <c r="K47" s="41"/>
      <c r="L47" s="41"/>
      <c r="M47" s="41"/>
      <c r="N47" s="41"/>
      <c r="O47" s="41"/>
      <c r="P47" s="41"/>
      <c r="Q47" s="41"/>
      <c r="R47" s="41"/>
      <c r="S47" s="41"/>
      <c r="T47" s="41"/>
      <c r="U47" s="41"/>
      <c r="V47" s="64"/>
      <c r="W47" s="42"/>
      <c r="X47" s="64"/>
      <c r="Y47" s="67"/>
      <c r="Z47" s="64"/>
      <c r="AA47" s="41"/>
      <c r="AB47" s="41"/>
      <c r="AC47" s="41"/>
      <c r="AD47" s="65"/>
      <c r="AE47" s="67"/>
      <c r="AF47" s="67"/>
      <c r="AG47" s="67"/>
      <c r="AH47" s="67"/>
      <c r="AI47" s="67"/>
      <c r="AJ47" s="67"/>
      <c r="AK47" s="67"/>
      <c r="AL47" s="67"/>
      <c r="AQ47" s="6"/>
      <c r="AR47" s="66"/>
      <c r="AS47" s="6"/>
      <c r="AT47" s="66"/>
    </row>
    <row r="48" spans="2:46" s="5" customFormat="1" ht="33.75" customHeight="1">
      <c r="B48" s="3"/>
      <c r="C48" s="179" t="s">
        <v>43</v>
      </c>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1"/>
      <c r="AL48" s="67"/>
      <c r="AQ48" s="6"/>
      <c r="AR48" s="66"/>
      <c r="AS48" s="6"/>
      <c r="AT48" s="66"/>
    </row>
    <row r="49" spans="2:77" s="5" customFormat="1" ht="33.75" customHeight="1">
      <c r="B49" s="3"/>
      <c r="C49" s="182" t="s">
        <v>27</v>
      </c>
      <c r="D49" s="183"/>
      <c r="E49" s="183"/>
      <c r="F49" s="183"/>
      <c r="G49" s="183"/>
      <c r="H49" s="183"/>
      <c r="I49" s="183"/>
      <c r="J49" s="183"/>
      <c r="K49" s="183"/>
      <c r="L49" s="183"/>
      <c r="M49" s="183"/>
      <c r="N49" s="183"/>
      <c r="O49" s="183"/>
      <c r="P49" s="183"/>
      <c r="Q49" s="183"/>
      <c r="R49" s="183"/>
      <c r="S49" s="184"/>
      <c r="T49" s="182" t="s">
        <v>29</v>
      </c>
      <c r="U49" s="183"/>
      <c r="V49" s="183"/>
      <c r="W49" s="183"/>
      <c r="X49" s="183"/>
      <c r="Y49" s="183"/>
      <c r="Z49" s="183"/>
      <c r="AA49" s="183"/>
      <c r="AB49" s="183"/>
      <c r="AC49" s="183"/>
      <c r="AD49" s="183"/>
      <c r="AE49" s="183"/>
      <c r="AF49" s="183"/>
      <c r="AG49" s="184"/>
      <c r="AH49" s="182" t="s">
        <v>28</v>
      </c>
      <c r="AI49" s="183"/>
      <c r="AJ49" s="183"/>
      <c r="AK49" s="184"/>
      <c r="AL49" s="67"/>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row>
    <row r="50" spans="2:77" s="5" customFormat="1" ht="27.75" customHeight="1">
      <c r="B50" s="3"/>
      <c r="C50" s="185"/>
      <c r="D50" s="186"/>
      <c r="E50" s="186"/>
      <c r="F50" s="186"/>
      <c r="G50" s="186"/>
      <c r="H50" s="186"/>
      <c r="I50" s="186"/>
      <c r="J50" s="186"/>
      <c r="K50" s="186"/>
      <c r="L50" s="186"/>
      <c r="M50" s="186"/>
      <c r="N50" s="186"/>
      <c r="O50" s="186"/>
      <c r="P50" s="186"/>
      <c r="Q50" s="186"/>
      <c r="R50" s="186"/>
      <c r="S50" s="187"/>
      <c r="T50" s="188"/>
      <c r="U50" s="189"/>
      <c r="V50" s="189"/>
      <c r="W50" s="189"/>
      <c r="X50" s="189"/>
      <c r="Y50" s="189"/>
      <c r="Z50" s="189"/>
      <c r="AA50" s="189"/>
      <c r="AB50" s="189"/>
      <c r="AC50" s="189"/>
      <c r="AD50" s="189"/>
      <c r="AE50" s="189"/>
      <c r="AF50" s="189"/>
      <c r="AG50" s="190"/>
      <c r="AH50" s="188"/>
      <c r="AI50" s="189"/>
      <c r="AJ50" s="189"/>
      <c r="AK50" s="190"/>
      <c r="AL50" s="67"/>
      <c r="AQ50" s="6"/>
      <c r="AR50" s="66"/>
      <c r="AS50" s="6"/>
      <c r="AT50" s="66"/>
    </row>
    <row r="51" spans="2:77" s="5" customFormat="1" ht="27.75" customHeight="1">
      <c r="B51" s="3"/>
      <c r="C51" s="185"/>
      <c r="D51" s="186"/>
      <c r="E51" s="186"/>
      <c r="F51" s="186"/>
      <c r="G51" s="186"/>
      <c r="H51" s="186"/>
      <c r="I51" s="186"/>
      <c r="J51" s="186"/>
      <c r="K51" s="186"/>
      <c r="L51" s="186"/>
      <c r="M51" s="186"/>
      <c r="N51" s="186"/>
      <c r="O51" s="186"/>
      <c r="P51" s="186"/>
      <c r="Q51" s="186"/>
      <c r="R51" s="186"/>
      <c r="S51" s="187"/>
      <c r="T51" s="188"/>
      <c r="U51" s="189"/>
      <c r="V51" s="189"/>
      <c r="W51" s="189"/>
      <c r="X51" s="189"/>
      <c r="Y51" s="189"/>
      <c r="Z51" s="189"/>
      <c r="AA51" s="189"/>
      <c r="AB51" s="189"/>
      <c r="AC51" s="189"/>
      <c r="AD51" s="189"/>
      <c r="AE51" s="189"/>
      <c r="AF51" s="189"/>
      <c r="AG51" s="190"/>
      <c r="AH51" s="188"/>
      <c r="AI51" s="189"/>
      <c r="AJ51" s="189"/>
      <c r="AK51" s="190"/>
      <c r="AL51" s="67"/>
      <c r="AQ51" s="6"/>
      <c r="AR51" s="66"/>
      <c r="AS51" s="6"/>
      <c r="AT51" s="66"/>
    </row>
    <row r="52" spans="2:77" s="5" customFormat="1" ht="27.75" customHeight="1">
      <c r="B52" s="3"/>
      <c r="C52" s="185"/>
      <c r="D52" s="186"/>
      <c r="E52" s="186"/>
      <c r="F52" s="186"/>
      <c r="G52" s="186"/>
      <c r="H52" s="186"/>
      <c r="I52" s="186"/>
      <c r="J52" s="186"/>
      <c r="K52" s="186"/>
      <c r="L52" s="186"/>
      <c r="M52" s="186"/>
      <c r="N52" s="186"/>
      <c r="O52" s="186"/>
      <c r="P52" s="186"/>
      <c r="Q52" s="186"/>
      <c r="R52" s="186"/>
      <c r="S52" s="187"/>
      <c r="T52" s="188"/>
      <c r="U52" s="189"/>
      <c r="V52" s="189"/>
      <c r="W52" s="189"/>
      <c r="X52" s="189"/>
      <c r="Y52" s="189"/>
      <c r="Z52" s="189"/>
      <c r="AA52" s="189"/>
      <c r="AB52" s="189"/>
      <c r="AC52" s="189"/>
      <c r="AD52" s="189"/>
      <c r="AE52" s="189"/>
      <c r="AF52" s="189"/>
      <c r="AG52" s="190"/>
      <c r="AH52" s="188"/>
      <c r="AI52" s="189"/>
      <c r="AJ52" s="189"/>
      <c r="AK52" s="190"/>
      <c r="AL52" s="67"/>
      <c r="AQ52" s="6"/>
      <c r="AR52" s="66"/>
      <c r="AS52" s="6"/>
      <c r="AT52" s="66"/>
    </row>
    <row r="53" spans="2:77" s="5" customFormat="1" ht="27.75" customHeight="1">
      <c r="B53" s="3"/>
      <c r="C53" s="185"/>
      <c r="D53" s="186"/>
      <c r="E53" s="186"/>
      <c r="F53" s="186"/>
      <c r="G53" s="186"/>
      <c r="H53" s="186"/>
      <c r="I53" s="186"/>
      <c r="J53" s="186"/>
      <c r="K53" s="186"/>
      <c r="L53" s="186"/>
      <c r="M53" s="186"/>
      <c r="N53" s="186"/>
      <c r="O53" s="186"/>
      <c r="P53" s="186"/>
      <c r="Q53" s="186"/>
      <c r="R53" s="186"/>
      <c r="S53" s="187"/>
      <c r="T53" s="188"/>
      <c r="U53" s="189"/>
      <c r="V53" s="189"/>
      <c r="W53" s="189"/>
      <c r="X53" s="189"/>
      <c r="Y53" s="189"/>
      <c r="Z53" s="189"/>
      <c r="AA53" s="189"/>
      <c r="AB53" s="189"/>
      <c r="AC53" s="189"/>
      <c r="AD53" s="189"/>
      <c r="AE53" s="189"/>
      <c r="AF53" s="189"/>
      <c r="AG53" s="190"/>
      <c r="AH53" s="188"/>
      <c r="AI53" s="189"/>
      <c r="AJ53" s="189"/>
      <c r="AK53" s="190"/>
      <c r="AL53" s="67"/>
      <c r="AQ53" s="6"/>
      <c r="AR53" s="66"/>
      <c r="AS53" s="6"/>
      <c r="AT53" s="66"/>
    </row>
    <row r="54" spans="2:77" s="5" customFormat="1" ht="27.75" customHeight="1">
      <c r="B54" s="3"/>
      <c r="C54" s="191"/>
      <c r="D54" s="192"/>
      <c r="E54" s="192"/>
      <c r="F54" s="192"/>
      <c r="G54" s="192"/>
      <c r="H54" s="192"/>
      <c r="I54" s="192"/>
      <c r="J54" s="192"/>
      <c r="K54" s="192"/>
      <c r="L54" s="192"/>
      <c r="M54" s="192"/>
      <c r="N54" s="192"/>
      <c r="O54" s="192"/>
      <c r="P54" s="192"/>
      <c r="Q54" s="192"/>
      <c r="R54" s="192"/>
      <c r="S54" s="193"/>
      <c r="T54" s="176"/>
      <c r="U54" s="177"/>
      <c r="V54" s="177"/>
      <c r="W54" s="177"/>
      <c r="X54" s="177"/>
      <c r="Y54" s="177"/>
      <c r="Z54" s="177"/>
      <c r="AA54" s="177"/>
      <c r="AB54" s="177"/>
      <c r="AC54" s="177"/>
      <c r="AD54" s="177"/>
      <c r="AE54" s="177"/>
      <c r="AF54" s="177"/>
      <c r="AG54" s="178"/>
      <c r="AH54" s="176"/>
      <c r="AI54" s="177"/>
      <c r="AJ54" s="177"/>
      <c r="AK54" s="178"/>
      <c r="AL54" s="67"/>
      <c r="AQ54" s="6"/>
      <c r="AR54" s="66"/>
      <c r="AS54" s="6"/>
      <c r="AT54" s="66"/>
    </row>
    <row r="55" spans="2:77" s="5" customFormat="1" ht="14.25" customHeight="1">
      <c r="B55" s="3"/>
      <c r="C55" s="64"/>
      <c r="D55" s="41"/>
      <c r="E55" s="41"/>
      <c r="F55" s="41"/>
      <c r="G55" s="41"/>
      <c r="H55" s="41"/>
      <c r="I55" s="41"/>
      <c r="J55" s="41"/>
      <c r="K55" s="41"/>
      <c r="L55" s="41"/>
      <c r="M55" s="41"/>
      <c r="N55" s="41"/>
      <c r="O55" s="41"/>
      <c r="P55" s="41"/>
      <c r="Q55" s="41"/>
      <c r="R55" s="41"/>
      <c r="S55" s="41"/>
      <c r="T55" s="41"/>
      <c r="U55" s="41"/>
      <c r="V55" s="64"/>
      <c r="W55" s="42"/>
      <c r="X55" s="64"/>
      <c r="Y55" s="67"/>
      <c r="Z55" s="64"/>
      <c r="AA55" s="41"/>
      <c r="AB55" s="41"/>
      <c r="AC55" s="41"/>
      <c r="AD55" s="65"/>
      <c r="AE55" s="67"/>
      <c r="AF55" s="67"/>
      <c r="AG55" s="67"/>
      <c r="AH55" s="67"/>
      <c r="AI55" s="67"/>
      <c r="AJ55" s="67"/>
      <c r="AK55" s="67"/>
      <c r="AL55" s="67"/>
      <c r="AQ55" s="6"/>
      <c r="AR55" s="66"/>
      <c r="AS55" s="6"/>
      <c r="AT55" s="66"/>
    </row>
    <row r="56" spans="2:77" s="5" customFormat="1" ht="14.25" customHeight="1">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63"/>
      <c r="AQ56" s="6"/>
      <c r="AR56" s="62"/>
      <c r="AS56" s="6"/>
      <c r="AT56" s="62"/>
    </row>
    <row r="57" spans="2:77" s="5" customFormat="1" ht="8.25" customHeight="1">
      <c r="B57" s="3"/>
      <c r="C57" s="60"/>
      <c r="D57" s="41"/>
      <c r="E57" s="41"/>
      <c r="F57" s="41"/>
      <c r="G57" s="41"/>
      <c r="H57" s="41"/>
      <c r="I57" s="41"/>
      <c r="J57" s="41"/>
      <c r="K57" s="41"/>
      <c r="L57" s="41"/>
      <c r="M57" s="41"/>
      <c r="N57" s="41"/>
      <c r="O57" s="41"/>
      <c r="P57" s="41"/>
      <c r="Q57" s="41"/>
      <c r="R57" s="41"/>
      <c r="S57" s="41"/>
      <c r="T57" s="41"/>
      <c r="U57" s="41"/>
      <c r="V57" s="60"/>
      <c r="W57" s="42"/>
      <c r="X57" s="60"/>
      <c r="Y57" s="63"/>
      <c r="Z57" s="60"/>
      <c r="AA57" s="41"/>
      <c r="AB57" s="41"/>
      <c r="AC57" s="41"/>
      <c r="AD57" s="61"/>
      <c r="AE57" s="63"/>
      <c r="AF57" s="63"/>
      <c r="AG57" s="63"/>
      <c r="AH57" s="63"/>
      <c r="AI57" s="63"/>
      <c r="AJ57" s="63"/>
      <c r="AK57" s="63"/>
      <c r="AL57" s="19"/>
      <c r="AQ57" s="6"/>
      <c r="AR57" s="56"/>
      <c r="AS57" s="6"/>
      <c r="AT57" s="56"/>
    </row>
    <row r="58" spans="2:77" s="48" customFormat="1" ht="348" customHeight="1">
      <c r="B58" s="47"/>
      <c r="C58" s="195" t="s">
        <v>105</v>
      </c>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5"/>
      <c r="AL58" s="47"/>
    </row>
    <row r="59" spans="2:77" s="48" customFormat="1" ht="294" customHeight="1">
      <c r="B59" s="47"/>
      <c r="C59" s="353" t="s">
        <v>104</v>
      </c>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3"/>
      <c r="AL59" s="47"/>
    </row>
    <row r="60" spans="2:77" s="5" customFormat="1" ht="18.75" customHeight="1">
      <c r="B60" s="3"/>
      <c r="C60" s="3"/>
      <c r="D60" s="3"/>
      <c r="E60" s="3"/>
      <c r="F60" s="3"/>
      <c r="G60" s="3"/>
      <c r="H60" s="3"/>
      <c r="I60" s="3"/>
      <c r="J60" s="49" t="s">
        <v>21</v>
      </c>
      <c r="K60" s="50"/>
      <c r="L60" s="50"/>
      <c r="M60" s="196"/>
      <c r="N60" s="196"/>
      <c r="O60" s="196"/>
      <c r="P60" s="196"/>
      <c r="Q60" s="196"/>
      <c r="R60" s="196"/>
      <c r="S60" s="196"/>
      <c r="T60" s="196"/>
      <c r="U60" s="196"/>
      <c r="V60" s="196"/>
      <c r="W60" s="196"/>
      <c r="X60" s="196"/>
      <c r="Y60" s="196"/>
      <c r="Z60" s="196"/>
      <c r="AA60" s="196"/>
      <c r="AB60" s="51"/>
      <c r="AC60" s="52" t="s">
        <v>0</v>
      </c>
      <c r="AD60" s="51"/>
      <c r="AE60" s="197"/>
      <c r="AF60" s="198"/>
      <c r="AG60" s="198"/>
      <c r="AH60" s="198"/>
      <c r="AI60" s="198"/>
      <c r="AJ60" s="198"/>
      <c r="AK60" s="53"/>
      <c r="AL60" s="3"/>
      <c r="AO60" s="6"/>
      <c r="AP60" s="56"/>
      <c r="AQ60" s="6"/>
      <c r="AR60" s="56"/>
    </row>
    <row r="61" spans="2:77" s="5" customFormat="1" ht="4.5" customHeight="1">
      <c r="B61" s="3"/>
      <c r="C61" s="21"/>
      <c r="D61" s="22"/>
      <c r="E61" s="23"/>
      <c r="F61" s="21"/>
      <c r="G61" s="21"/>
      <c r="H61" s="21"/>
      <c r="I61" s="21"/>
      <c r="J61" s="21"/>
      <c r="K61" s="21"/>
      <c r="L61" s="21"/>
      <c r="M61" s="21"/>
      <c r="N61" s="21"/>
      <c r="O61" s="21"/>
      <c r="P61" s="21"/>
      <c r="Q61" s="21"/>
      <c r="R61" s="21"/>
      <c r="S61" s="21"/>
      <c r="T61" s="24"/>
      <c r="U61" s="24"/>
      <c r="V61" s="25"/>
      <c r="W61" s="21"/>
      <c r="X61" s="26"/>
      <c r="Y61" s="27"/>
      <c r="Z61" s="27"/>
      <c r="AA61" s="28"/>
      <c r="AB61" s="29"/>
      <c r="AC61" s="86"/>
      <c r="AD61" s="38"/>
      <c r="AE61" s="31"/>
      <c r="AF61" s="31"/>
      <c r="AG61" s="3"/>
      <c r="AH61" s="3"/>
      <c r="AI61" s="31"/>
      <c r="AJ61" s="31"/>
      <c r="AK61" s="31"/>
      <c r="AL61" s="31"/>
    </row>
    <row r="62" spans="2:77" s="5" customFormat="1" ht="33" customHeight="1">
      <c r="B62" s="3"/>
      <c r="C62" s="3"/>
      <c r="D62" s="3"/>
      <c r="E62" s="3"/>
      <c r="F62" s="3"/>
      <c r="G62" s="3"/>
      <c r="H62" s="3"/>
      <c r="I62" s="3"/>
      <c r="J62" s="230" t="s">
        <v>22</v>
      </c>
      <c r="K62" s="231"/>
      <c r="L62" s="231"/>
      <c r="M62" s="231"/>
      <c r="N62" s="231"/>
      <c r="O62" s="231"/>
      <c r="P62" s="231"/>
      <c r="Q62" s="231"/>
      <c r="R62" s="231"/>
      <c r="S62" s="231"/>
      <c r="T62" s="231"/>
      <c r="U62" s="231"/>
      <c r="V62" s="232"/>
      <c r="W62" s="232"/>
      <c r="X62" s="232"/>
      <c r="Y62" s="232"/>
      <c r="Z62" s="232"/>
      <c r="AA62" s="233"/>
      <c r="AB62" s="234"/>
      <c r="AC62" s="234"/>
      <c r="AD62" s="234"/>
      <c r="AE62" s="234"/>
      <c r="AF62" s="234"/>
      <c r="AG62" s="234"/>
      <c r="AH62" s="234"/>
      <c r="AI62" s="234"/>
      <c r="AJ62" s="234"/>
      <c r="AK62" s="53"/>
      <c r="AL62" s="3"/>
    </row>
    <row r="63" spans="2:77" s="5" customFormat="1" ht="29.25" customHeight="1">
      <c r="B63" s="3"/>
      <c r="C63" s="3"/>
      <c r="D63" s="3"/>
      <c r="E63" s="3"/>
      <c r="F63" s="3"/>
      <c r="G63" s="3"/>
      <c r="H63" s="3"/>
      <c r="I63" s="3"/>
      <c r="J63" s="54" t="s">
        <v>1</v>
      </c>
      <c r="K63" s="50"/>
      <c r="L63" s="50"/>
      <c r="M63" s="50"/>
      <c r="N63" s="50"/>
      <c r="O63" s="50"/>
      <c r="P63" s="50"/>
      <c r="Q63" s="50"/>
      <c r="R63" s="50"/>
      <c r="S63" s="50"/>
      <c r="T63" s="50"/>
      <c r="U63" s="50"/>
      <c r="V63" s="50"/>
      <c r="W63" s="50"/>
      <c r="X63" s="50"/>
      <c r="Y63" s="50"/>
      <c r="Z63" s="53"/>
      <c r="AA63" s="53"/>
      <c r="AB63" s="53"/>
      <c r="AC63" s="53"/>
      <c r="AD63" s="53"/>
      <c r="AE63" s="53"/>
      <c r="AF63" s="53"/>
      <c r="AG63" s="53"/>
      <c r="AH63" s="53"/>
      <c r="AI63" s="53"/>
      <c r="AJ63" s="53"/>
      <c r="AK63" s="53"/>
      <c r="AL63" s="3"/>
    </row>
    <row r="64" spans="2:77" s="5" customFormat="1" ht="13.5">
      <c r="B64" s="3"/>
      <c r="C64" s="3"/>
      <c r="D64" s="3"/>
      <c r="E64" s="3"/>
      <c r="F64" s="3"/>
      <c r="G64" s="3"/>
      <c r="H64" s="3"/>
      <c r="I64" s="4"/>
      <c r="J64" s="50"/>
      <c r="K64" s="50"/>
      <c r="L64" s="50"/>
      <c r="M64" s="50"/>
      <c r="N64" s="50"/>
      <c r="O64" s="50"/>
      <c r="P64" s="50"/>
      <c r="Q64" s="50"/>
      <c r="R64" s="50"/>
      <c r="S64" s="50"/>
      <c r="T64" s="50"/>
      <c r="U64" s="50"/>
      <c r="V64" s="50"/>
      <c r="W64" s="50"/>
      <c r="X64" s="50"/>
      <c r="Y64" s="50"/>
      <c r="Z64" s="53"/>
      <c r="AA64" s="53"/>
      <c r="AB64" s="53"/>
      <c r="AC64" s="53"/>
      <c r="AD64" s="53"/>
      <c r="AE64" s="53"/>
      <c r="AF64" s="53"/>
      <c r="AG64" s="53"/>
      <c r="AH64" s="53"/>
      <c r="AI64" s="53"/>
      <c r="AJ64" s="53"/>
      <c r="AK64" s="53"/>
      <c r="AL64" s="3"/>
    </row>
    <row r="65" spans="2:43" s="5" customFormat="1" ht="35.25" customHeight="1">
      <c r="B65" s="3"/>
      <c r="C65" s="194"/>
      <c r="D65" s="194"/>
      <c r="E65" s="194"/>
      <c r="F65" s="194"/>
      <c r="G65" s="194"/>
      <c r="H65" s="3"/>
      <c r="I65" s="3"/>
      <c r="J65" s="50"/>
      <c r="K65" s="50"/>
      <c r="L65" s="50"/>
      <c r="M65" s="50"/>
      <c r="N65" s="50"/>
      <c r="O65" s="50"/>
      <c r="P65" s="50"/>
      <c r="Q65" s="50"/>
      <c r="R65" s="50"/>
      <c r="S65" s="50"/>
      <c r="T65" s="50"/>
      <c r="U65" s="50"/>
      <c r="V65" s="50"/>
      <c r="W65" s="50"/>
      <c r="X65" s="50"/>
      <c r="Y65" s="50"/>
      <c r="Z65" s="53"/>
      <c r="AA65" s="53"/>
      <c r="AB65" s="53"/>
      <c r="AC65" s="53"/>
      <c r="AD65" s="53"/>
      <c r="AE65" s="53"/>
      <c r="AF65" s="53"/>
      <c r="AG65" s="53"/>
      <c r="AH65" s="53"/>
      <c r="AI65" s="53"/>
      <c r="AJ65" s="53"/>
      <c r="AK65" s="53"/>
      <c r="AL65" s="3"/>
    </row>
    <row r="66" spans="2:43" s="5" customFormat="1" ht="48" customHeight="1">
      <c r="B66" s="68"/>
      <c r="C66" s="175" t="s">
        <v>106</v>
      </c>
      <c r="D66" s="175"/>
      <c r="E66" s="175"/>
      <c r="F66" s="175"/>
      <c r="G66" s="175"/>
      <c r="H66" s="175"/>
      <c r="I66" s="175"/>
      <c r="J66" s="175"/>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5"/>
      <c r="AK66" s="175"/>
      <c r="AL66" s="175"/>
      <c r="AO66" s="16"/>
      <c r="AP66" s="16"/>
      <c r="AQ66" s="16"/>
    </row>
    <row r="67" spans="2:43">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row>
  </sheetData>
  <sheetProtection selectLockedCells="1"/>
  <dataConsolidate/>
  <customSheetViews>
    <customSheetView guid="{6243C29C-A8C3-4636-AED6-34920A5E7EBD}">
      <selection activeCell="AN50" sqref="AN50"/>
      <pageMargins left="0.27559055118110237" right="0" top="0.15748031496062992" bottom="0.17" header="0.15748031496062992" footer="0.15748031496062992"/>
      <printOptions horizontalCentered="1" verticalCentered="1"/>
      <pageSetup paperSize="9" scale="72" orientation="portrait" r:id="rId1"/>
      <headerFooter alignWithMargins="0"/>
    </customSheetView>
  </customSheetViews>
  <mergeCells count="106">
    <mergeCell ref="AO33:AO36"/>
    <mergeCell ref="B4:C4"/>
    <mergeCell ref="D4:T4"/>
    <mergeCell ref="U4:V4"/>
    <mergeCell ref="B5:D5"/>
    <mergeCell ref="X5:AK5"/>
    <mergeCell ref="X6:AK6"/>
    <mergeCell ref="F5:W5"/>
    <mergeCell ref="F6:W6"/>
    <mergeCell ref="AE9:AH9"/>
    <mergeCell ref="AI9:AK9"/>
    <mergeCell ref="AB11:AI11"/>
    <mergeCell ref="C13:Q13"/>
    <mergeCell ref="R13:S13"/>
    <mergeCell ref="AO19:AQ23"/>
    <mergeCell ref="D21:S21"/>
    <mergeCell ref="W21:Z21"/>
    <mergeCell ref="AB21:AK21"/>
    <mergeCell ref="D23:S23"/>
    <mergeCell ref="W23:Z23"/>
    <mergeCell ref="AB23:AK23"/>
    <mergeCell ref="D19:S19"/>
    <mergeCell ref="C3:J3"/>
    <mergeCell ref="J9:Z9"/>
    <mergeCell ref="J11:Z11"/>
    <mergeCell ref="C12:AH12"/>
    <mergeCell ref="D17:S17"/>
    <mergeCell ref="W17:Z17"/>
    <mergeCell ref="AB17:AK17"/>
    <mergeCell ref="H2:AL2"/>
    <mergeCell ref="AO28:AO32"/>
    <mergeCell ref="C38:I38"/>
    <mergeCell ref="AC38:AF38"/>
    <mergeCell ref="AG38:AH38"/>
    <mergeCell ref="D40:J40"/>
    <mergeCell ref="K40:Y40"/>
    <mergeCell ref="Z40:AC40"/>
    <mergeCell ref="AD40:AK40"/>
    <mergeCell ref="K32:Y32"/>
    <mergeCell ref="Z32:AC32"/>
    <mergeCell ref="AD32:AK32"/>
    <mergeCell ref="C34:G34"/>
    <mergeCell ref="K34:Y34"/>
    <mergeCell ref="Z34:AC34"/>
    <mergeCell ref="AD34:AK34"/>
    <mergeCell ref="C36:F36"/>
    <mergeCell ref="K36:Y36"/>
    <mergeCell ref="Z36:AC36"/>
    <mergeCell ref="AD36:AK36"/>
    <mergeCell ref="J62:Z62"/>
    <mergeCell ref="AA62:AJ62"/>
    <mergeCell ref="C44:H45"/>
    <mergeCell ref="Z44:AC44"/>
    <mergeCell ref="AD44:AK44"/>
    <mergeCell ref="Z45:AD45"/>
    <mergeCell ref="K44:Y45"/>
    <mergeCell ref="AR40:AT40"/>
    <mergeCell ref="C42:H42"/>
    <mergeCell ref="K42:Y42"/>
    <mergeCell ref="Z42:AC42"/>
    <mergeCell ref="AD42:AK42"/>
    <mergeCell ref="K43:Y43"/>
    <mergeCell ref="C59:AK59"/>
    <mergeCell ref="AT13:AX13"/>
    <mergeCell ref="D25:S25"/>
    <mergeCell ref="W25:Z25"/>
    <mergeCell ref="AB25:AK25"/>
    <mergeCell ref="C28:I28"/>
    <mergeCell ref="J28:Z28"/>
    <mergeCell ref="AE28:AH28"/>
    <mergeCell ref="AI28:AK28"/>
    <mergeCell ref="D30:J30"/>
    <mergeCell ref="K30:Y30"/>
    <mergeCell ref="Z30:AC30"/>
    <mergeCell ref="AD30:AK30"/>
    <mergeCell ref="W19:Z19"/>
    <mergeCell ref="AB19:AK19"/>
    <mergeCell ref="W13:AK13"/>
    <mergeCell ref="D15:E15"/>
    <mergeCell ref="F15:S15"/>
    <mergeCell ref="AB15:AC15"/>
    <mergeCell ref="AE15:AK15"/>
    <mergeCell ref="C66:AL66"/>
    <mergeCell ref="T54:AG54"/>
    <mergeCell ref="AH54:AK54"/>
    <mergeCell ref="C48:AK48"/>
    <mergeCell ref="AH49:AK49"/>
    <mergeCell ref="C49:S49"/>
    <mergeCell ref="T49:AG49"/>
    <mergeCell ref="C50:S50"/>
    <mergeCell ref="T50:AG50"/>
    <mergeCell ref="AH50:AK50"/>
    <mergeCell ref="C51:S51"/>
    <mergeCell ref="C52:S52"/>
    <mergeCell ref="C53:S53"/>
    <mergeCell ref="C54:S54"/>
    <mergeCell ref="T51:AG51"/>
    <mergeCell ref="AH51:AK51"/>
    <mergeCell ref="T52:AG52"/>
    <mergeCell ref="AH52:AK52"/>
    <mergeCell ref="T53:AG53"/>
    <mergeCell ref="AH53:AK53"/>
    <mergeCell ref="C65:G65"/>
    <mergeCell ref="C58:AK58"/>
    <mergeCell ref="M60:AA60"/>
    <mergeCell ref="AE60:AJ60"/>
  </mergeCells>
  <printOptions horizontalCentered="1"/>
  <pageMargins left="0.27559055118110237" right="0" top="0.15748031496062992" bottom="0.15748031496062992" header="0.15748031496062992" footer="0.15748031496062992"/>
  <pageSetup paperSize="9" scale="10" fitToHeight="0" orientation="portrait" r:id="rId2"/>
  <headerFooter alignWithMargins="0"/>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9468" r:id="rId6" name="Option Button 12">
              <controlPr defaultSize="0" autoFill="0" autoLine="0" autoPict="0">
                <anchor moveWithCells="1" sizeWithCells="1">
                  <from>
                    <xdr:col>1</xdr:col>
                    <xdr:colOff>352425</xdr:colOff>
                    <xdr:row>39</xdr:row>
                    <xdr:rowOff>9525</xdr:rowOff>
                  </from>
                  <to>
                    <xdr:col>2</xdr:col>
                    <xdr:colOff>323850</xdr:colOff>
                    <xdr:row>39</xdr:row>
                    <xdr:rowOff>200025</xdr:rowOff>
                  </to>
                </anchor>
              </controlPr>
            </control>
          </mc:Choice>
        </mc:AlternateContent>
        <mc:AlternateContent xmlns:mc="http://schemas.openxmlformats.org/markup-compatibility/2006">
          <mc:Choice Requires="x14">
            <control shapeId="19469" r:id="rId7" name="Option Button 13">
              <controlPr defaultSize="0" autoFill="0" autoLine="0" autoPict="0">
                <anchor moveWithCells="1" sizeWithCells="1">
                  <from>
                    <xdr:col>2</xdr:col>
                    <xdr:colOff>323850</xdr:colOff>
                    <xdr:row>39</xdr:row>
                    <xdr:rowOff>9525</xdr:rowOff>
                  </from>
                  <to>
                    <xdr:col>2</xdr:col>
                    <xdr:colOff>781050</xdr:colOff>
                    <xdr:row>39</xdr:row>
                    <xdr:rowOff>200025</xdr:rowOff>
                  </to>
                </anchor>
              </controlPr>
            </control>
          </mc:Choice>
        </mc:AlternateContent>
        <mc:AlternateContent xmlns:mc="http://schemas.openxmlformats.org/markup-compatibility/2006">
          <mc:Choice Requires="x14">
            <control shapeId="19470" r:id="rId8" name="Group Box 14">
              <controlPr defaultSize="0" autoFill="0" autoPict="0">
                <anchor moveWithCells="1" sizeWithCells="1">
                  <from>
                    <xdr:col>1</xdr:col>
                    <xdr:colOff>352425</xdr:colOff>
                    <xdr:row>38</xdr:row>
                    <xdr:rowOff>47625</xdr:rowOff>
                  </from>
                  <to>
                    <xdr:col>2</xdr:col>
                    <xdr:colOff>790575</xdr:colOff>
                    <xdr:row>39</xdr:row>
                    <xdr:rowOff>209550</xdr:rowOff>
                  </to>
                </anchor>
              </controlPr>
            </control>
          </mc:Choice>
        </mc:AlternateContent>
        <mc:AlternateContent xmlns:mc="http://schemas.openxmlformats.org/markup-compatibility/2006">
          <mc:Choice Requires="x14">
            <control shapeId="19465" r:id="rId9" name="Option Button 9">
              <controlPr defaultSize="0" autoFill="0" autoLine="0" autoPict="0">
                <anchor moveWithCells="1" sizeWithCells="1">
                  <from>
                    <xdr:col>1</xdr:col>
                    <xdr:colOff>352425</xdr:colOff>
                    <xdr:row>29</xdr:row>
                    <xdr:rowOff>28575</xdr:rowOff>
                  </from>
                  <to>
                    <xdr:col>2</xdr:col>
                    <xdr:colOff>323850</xdr:colOff>
                    <xdr:row>29</xdr:row>
                    <xdr:rowOff>171450</xdr:rowOff>
                  </to>
                </anchor>
              </controlPr>
            </control>
          </mc:Choice>
        </mc:AlternateContent>
        <mc:AlternateContent xmlns:mc="http://schemas.openxmlformats.org/markup-compatibility/2006">
          <mc:Choice Requires="x14">
            <control shapeId="19466" r:id="rId10" name="Option Button 10">
              <controlPr defaultSize="0" autoFill="0" autoLine="0" autoPict="0">
                <anchor moveWithCells="1" sizeWithCells="1">
                  <from>
                    <xdr:col>2</xdr:col>
                    <xdr:colOff>323850</xdr:colOff>
                    <xdr:row>29</xdr:row>
                    <xdr:rowOff>38100</xdr:rowOff>
                  </from>
                  <to>
                    <xdr:col>2</xdr:col>
                    <xdr:colOff>781050</xdr:colOff>
                    <xdr:row>29</xdr:row>
                    <xdr:rowOff>171450</xdr:rowOff>
                  </to>
                </anchor>
              </controlPr>
            </control>
          </mc:Choice>
        </mc:AlternateContent>
        <mc:AlternateContent xmlns:mc="http://schemas.openxmlformats.org/markup-compatibility/2006">
          <mc:Choice Requires="x14">
            <control shapeId="19467" r:id="rId11" name="Group Box 11">
              <controlPr defaultSize="0" autoFill="0" autoPict="0">
                <anchor moveWithCells="1" sizeWithCells="1">
                  <from>
                    <xdr:col>1</xdr:col>
                    <xdr:colOff>352425</xdr:colOff>
                    <xdr:row>29</xdr:row>
                    <xdr:rowOff>19050</xdr:rowOff>
                  </from>
                  <to>
                    <xdr:col>2</xdr:col>
                    <xdr:colOff>790575</xdr:colOff>
                    <xdr:row>29</xdr:row>
                    <xdr:rowOff>180975</xdr:rowOff>
                  </to>
                </anchor>
              </controlPr>
            </control>
          </mc:Choice>
        </mc:AlternateContent>
        <mc:AlternateContent xmlns:mc="http://schemas.openxmlformats.org/markup-compatibility/2006">
          <mc:Choice Requires="x14">
            <control shapeId="19462" r:id="rId12" name="Option Button 6">
              <controlPr defaultSize="0" autoFill="0" autoLine="0" autoPict="0">
                <anchor moveWithCells="1" sizeWithCells="1">
                  <from>
                    <xdr:col>22</xdr:col>
                    <xdr:colOff>19050</xdr:colOff>
                    <xdr:row>14</xdr:row>
                    <xdr:rowOff>57150</xdr:rowOff>
                  </from>
                  <to>
                    <xdr:col>24</xdr:col>
                    <xdr:colOff>38100</xdr:colOff>
                    <xdr:row>14</xdr:row>
                    <xdr:rowOff>200025</xdr:rowOff>
                  </to>
                </anchor>
              </controlPr>
            </control>
          </mc:Choice>
        </mc:AlternateContent>
        <mc:AlternateContent xmlns:mc="http://schemas.openxmlformats.org/markup-compatibility/2006">
          <mc:Choice Requires="x14">
            <control shapeId="19463" r:id="rId13" name="Option Button 7">
              <controlPr defaultSize="0" autoFill="0" autoLine="0" autoPict="0">
                <anchor moveWithCells="1" sizeWithCells="1">
                  <from>
                    <xdr:col>24</xdr:col>
                    <xdr:colOff>47625</xdr:colOff>
                    <xdr:row>14</xdr:row>
                    <xdr:rowOff>66675</xdr:rowOff>
                  </from>
                  <to>
                    <xdr:col>26</xdr:col>
                    <xdr:colOff>152400</xdr:colOff>
                    <xdr:row>14</xdr:row>
                    <xdr:rowOff>200025</xdr:rowOff>
                  </to>
                </anchor>
              </controlPr>
            </control>
          </mc:Choice>
        </mc:AlternateContent>
        <mc:AlternateContent xmlns:mc="http://schemas.openxmlformats.org/markup-compatibility/2006">
          <mc:Choice Requires="x14">
            <control shapeId="19464" r:id="rId14" name="Group Box 8">
              <controlPr defaultSize="0" autoFill="0" autoPict="0">
                <anchor moveWithCells="1" sizeWithCells="1">
                  <from>
                    <xdr:col>22</xdr:col>
                    <xdr:colOff>28575</xdr:colOff>
                    <xdr:row>14</xdr:row>
                    <xdr:rowOff>47625</xdr:rowOff>
                  </from>
                  <to>
                    <xdr:col>27</xdr:col>
                    <xdr:colOff>0</xdr:colOff>
                    <xdr:row>14</xdr:row>
                    <xdr:rowOff>209550</xdr:rowOff>
                  </to>
                </anchor>
              </controlPr>
            </control>
          </mc:Choice>
        </mc:AlternateContent>
        <mc:AlternateContent xmlns:mc="http://schemas.openxmlformats.org/markup-compatibility/2006">
          <mc:Choice Requires="x14">
            <control shapeId="19459" r:id="rId15" name="Option Button 3">
              <controlPr defaultSize="0" autoFill="0" autoLine="0" autoPict="0">
                <anchor moveWithCells="1" sizeWithCells="1">
                  <from>
                    <xdr:col>2</xdr:col>
                    <xdr:colOff>19050</xdr:colOff>
                    <xdr:row>14</xdr:row>
                    <xdr:rowOff>57150</xdr:rowOff>
                  </from>
                  <to>
                    <xdr:col>2</xdr:col>
                    <xdr:colOff>352425</xdr:colOff>
                    <xdr:row>14</xdr:row>
                    <xdr:rowOff>200025</xdr:rowOff>
                  </to>
                </anchor>
              </controlPr>
            </control>
          </mc:Choice>
        </mc:AlternateContent>
        <mc:AlternateContent xmlns:mc="http://schemas.openxmlformats.org/markup-compatibility/2006">
          <mc:Choice Requires="x14">
            <control shapeId="19460" r:id="rId16" name="Option Button 4">
              <controlPr defaultSize="0" autoFill="0" autoLine="0" autoPict="0">
                <anchor moveWithCells="1" sizeWithCells="1">
                  <from>
                    <xdr:col>2</xdr:col>
                    <xdr:colOff>352425</xdr:colOff>
                    <xdr:row>14</xdr:row>
                    <xdr:rowOff>66675</xdr:rowOff>
                  </from>
                  <to>
                    <xdr:col>2</xdr:col>
                    <xdr:colOff>809625</xdr:colOff>
                    <xdr:row>14</xdr:row>
                    <xdr:rowOff>200025</xdr:rowOff>
                  </to>
                </anchor>
              </controlPr>
            </control>
          </mc:Choice>
        </mc:AlternateContent>
        <mc:AlternateContent xmlns:mc="http://schemas.openxmlformats.org/markup-compatibility/2006">
          <mc:Choice Requires="x14">
            <control shapeId="19461" r:id="rId17" name="Group Box 5">
              <controlPr defaultSize="0" autoFill="0" autoPict="0">
                <anchor moveWithCells="1" sizeWithCells="1">
                  <from>
                    <xdr:col>2</xdr:col>
                    <xdr:colOff>19050</xdr:colOff>
                    <xdr:row>14</xdr:row>
                    <xdr:rowOff>47625</xdr:rowOff>
                  </from>
                  <to>
                    <xdr:col>2</xdr:col>
                    <xdr:colOff>819150</xdr:colOff>
                    <xdr:row>14</xdr:row>
                    <xdr:rowOff>209550</xdr:rowOff>
                  </to>
                </anchor>
              </controlPr>
            </control>
          </mc:Choice>
        </mc:AlternateContent>
        <mc:AlternateContent xmlns:mc="http://schemas.openxmlformats.org/markup-compatibility/2006">
          <mc:Choice Requires="x14">
            <control shapeId="19478" r:id="rId18" name="Check Box 22">
              <controlPr defaultSize="0" autoFill="0" autoLine="0" autoPict="0">
                <anchor moveWithCells="1">
                  <from>
                    <xdr:col>21</xdr:col>
                    <xdr:colOff>114300</xdr:colOff>
                    <xdr:row>5</xdr:row>
                    <xdr:rowOff>171450</xdr:rowOff>
                  </from>
                  <to>
                    <xdr:col>23</xdr:col>
                    <xdr:colOff>114300</xdr:colOff>
                    <xdr:row>6</xdr:row>
                    <xdr:rowOff>9525</xdr:rowOff>
                  </to>
                </anchor>
              </controlPr>
            </control>
          </mc:Choice>
        </mc:AlternateContent>
        <mc:AlternateContent xmlns:mc="http://schemas.openxmlformats.org/markup-compatibility/2006">
          <mc:Choice Requires="x14">
            <control shapeId="19480" r:id="rId19" name="Check Box 24">
              <controlPr defaultSize="0" autoFill="0" autoLine="0" autoPict="0">
                <anchor moveWithCells="1">
                  <from>
                    <xdr:col>21</xdr:col>
                    <xdr:colOff>114300</xdr:colOff>
                    <xdr:row>4</xdr:row>
                    <xdr:rowOff>190500</xdr:rowOff>
                  </from>
                  <to>
                    <xdr:col>23</xdr:col>
                    <xdr:colOff>114300</xdr:colOff>
                    <xdr:row>5</xdr:row>
                    <xdr:rowOff>19050</xdr:rowOff>
                  </to>
                </anchor>
              </controlPr>
            </control>
          </mc:Choice>
        </mc:AlternateContent>
        <mc:AlternateContent xmlns:mc="http://schemas.openxmlformats.org/markup-compatibility/2006">
          <mc:Choice Requires="x14">
            <control shapeId="19481" r:id="rId20" name="Check Box 25">
              <controlPr defaultSize="0" autoFill="0" autoLine="0" autoPict="0">
                <anchor moveWithCells="1">
                  <from>
                    <xdr:col>3</xdr:col>
                    <xdr:colOff>161925</xdr:colOff>
                    <xdr:row>5</xdr:row>
                    <xdr:rowOff>200025</xdr:rowOff>
                  </from>
                  <to>
                    <xdr:col>5</xdr:col>
                    <xdr:colOff>133350</xdr:colOff>
                    <xdr:row>6</xdr:row>
                    <xdr:rowOff>28575</xdr:rowOff>
                  </to>
                </anchor>
              </controlPr>
            </control>
          </mc:Choice>
        </mc:AlternateContent>
        <mc:AlternateContent xmlns:mc="http://schemas.openxmlformats.org/markup-compatibility/2006">
          <mc:Choice Requires="x14">
            <control shapeId="19484" r:id="rId21" name="Check Box 28">
              <controlPr defaultSize="0" autoFill="0" autoLine="0" autoPict="0">
                <anchor moveWithCells="1">
                  <from>
                    <xdr:col>3</xdr:col>
                    <xdr:colOff>171450</xdr:colOff>
                    <xdr:row>4</xdr:row>
                    <xdr:rowOff>180975</xdr:rowOff>
                  </from>
                  <to>
                    <xdr:col>5</xdr:col>
                    <xdr:colOff>142875</xdr:colOff>
                    <xdr:row>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E857B-A235-4C35-8FD8-323A5608ACC5}">
  <sheetPr>
    <pageSetUpPr fitToPage="1"/>
  </sheetPr>
  <dimension ref="A1:AF2325"/>
  <sheetViews>
    <sheetView showGridLines="0" zoomScale="80" zoomScaleNormal="80" workbookViewId="0">
      <selection activeCell="Q42" sqref="Q42"/>
    </sheetView>
  </sheetViews>
  <sheetFormatPr baseColWidth="10" defaultRowHeight="12.75"/>
  <cols>
    <col min="1" max="1" width="7.7109375" style="87" customWidth="1"/>
    <col min="2" max="2" width="1.7109375" style="87" customWidth="1"/>
    <col min="3" max="3" width="27.42578125" style="87" customWidth="1"/>
    <col min="4" max="4" width="18.28515625" style="87" customWidth="1"/>
    <col min="5" max="6" width="16.7109375" style="87" customWidth="1"/>
    <col min="7" max="7" width="10.140625" style="87" customWidth="1"/>
    <col min="8" max="8" width="10.28515625" style="87" customWidth="1"/>
    <col min="9" max="10" width="9.7109375" style="87" customWidth="1"/>
    <col min="11" max="11" width="1.7109375" style="87" customWidth="1"/>
    <col min="12" max="14" width="12.140625" style="87" customWidth="1"/>
    <col min="15" max="15" width="11.42578125" style="87"/>
    <col min="16" max="16" width="3.85546875" style="152" customWidth="1"/>
    <col min="17" max="17" width="147.42578125" style="152" customWidth="1"/>
    <col min="18" max="256" width="11.42578125" style="87"/>
    <col min="257" max="257" width="7.7109375" style="87" customWidth="1"/>
    <col min="258" max="258" width="1.7109375" style="87" customWidth="1"/>
    <col min="259" max="259" width="27.42578125" style="87" customWidth="1"/>
    <col min="260" max="260" width="18.28515625" style="87" customWidth="1"/>
    <col min="261" max="262" width="16.7109375" style="87" customWidth="1"/>
    <col min="263" max="263" width="10.140625" style="87" customWidth="1"/>
    <col min="264" max="264" width="10.28515625" style="87" customWidth="1"/>
    <col min="265" max="266" width="9.7109375" style="87" customWidth="1"/>
    <col min="267" max="267" width="1.7109375" style="87" customWidth="1"/>
    <col min="268" max="270" width="12.140625" style="87" customWidth="1"/>
    <col min="271" max="512" width="11.42578125" style="87"/>
    <col min="513" max="513" width="7.7109375" style="87" customWidth="1"/>
    <col min="514" max="514" width="1.7109375" style="87" customWidth="1"/>
    <col min="515" max="515" width="27.42578125" style="87" customWidth="1"/>
    <col min="516" max="516" width="18.28515625" style="87" customWidth="1"/>
    <col min="517" max="518" width="16.7109375" style="87" customWidth="1"/>
    <col min="519" max="519" width="10.140625" style="87" customWidth="1"/>
    <col min="520" max="520" width="10.28515625" style="87" customWidth="1"/>
    <col min="521" max="522" width="9.7109375" style="87" customWidth="1"/>
    <col min="523" max="523" width="1.7109375" style="87" customWidth="1"/>
    <col min="524" max="526" width="12.140625" style="87" customWidth="1"/>
    <col min="527" max="768" width="11.42578125" style="87"/>
    <col min="769" max="769" width="7.7109375" style="87" customWidth="1"/>
    <col min="770" max="770" width="1.7109375" style="87" customWidth="1"/>
    <col min="771" max="771" width="27.42578125" style="87" customWidth="1"/>
    <col min="772" max="772" width="18.28515625" style="87" customWidth="1"/>
    <col min="773" max="774" width="16.7109375" style="87" customWidth="1"/>
    <col min="775" max="775" width="10.140625" style="87" customWidth="1"/>
    <col min="776" max="776" width="10.28515625" style="87" customWidth="1"/>
    <col min="777" max="778" width="9.7109375" style="87" customWidth="1"/>
    <col min="779" max="779" width="1.7109375" style="87" customWidth="1"/>
    <col min="780" max="782" width="12.140625" style="87" customWidth="1"/>
    <col min="783" max="1024" width="11.42578125" style="87"/>
    <col min="1025" max="1025" width="7.7109375" style="87" customWidth="1"/>
    <col min="1026" max="1026" width="1.7109375" style="87" customWidth="1"/>
    <col min="1027" max="1027" width="27.42578125" style="87" customWidth="1"/>
    <col min="1028" max="1028" width="18.28515625" style="87" customWidth="1"/>
    <col min="1029" max="1030" width="16.7109375" style="87" customWidth="1"/>
    <col min="1031" max="1031" width="10.140625" style="87" customWidth="1"/>
    <col min="1032" max="1032" width="10.28515625" style="87" customWidth="1"/>
    <col min="1033" max="1034" width="9.7109375" style="87" customWidth="1"/>
    <col min="1035" max="1035" width="1.7109375" style="87" customWidth="1"/>
    <col min="1036" max="1038" width="12.140625" style="87" customWidth="1"/>
    <col min="1039" max="1280" width="11.42578125" style="87"/>
    <col min="1281" max="1281" width="7.7109375" style="87" customWidth="1"/>
    <col min="1282" max="1282" width="1.7109375" style="87" customWidth="1"/>
    <col min="1283" max="1283" width="27.42578125" style="87" customWidth="1"/>
    <col min="1284" max="1284" width="18.28515625" style="87" customWidth="1"/>
    <col min="1285" max="1286" width="16.7109375" style="87" customWidth="1"/>
    <col min="1287" max="1287" width="10.140625" style="87" customWidth="1"/>
    <col min="1288" max="1288" width="10.28515625" style="87" customWidth="1"/>
    <col min="1289" max="1290" width="9.7109375" style="87" customWidth="1"/>
    <col min="1291" max="1291" width="1.7109375" style="87" customWidth="1"/>
    <col min="1292" max="1294" width="12.140625" style="87" customWidth="1"/>
    <col min="1295" max="1536" width="11.42578125" style="87"/>
    <col min="1537" max="1537" width="7.7109375" style="87" customWidth="1"/>
    <col min="1538" max="1538" width="1.7109375" style="87" customWidth="1"/>
    <col min="1539" max="1539" width="27.42578125" style="87" customWidth="1"/>
    <col min="1540" max="1540" width="18.28515625" style="87" customWidth="1"/>
    <col min="1541" max="1542" width="16.7109375" style="87" customWidth="1"/>
    <col min="1543" max="1543" width="10.140625" style="87" customWidth="1"/>
    <col min="1544" max="1544" width="10.28515625" style="87" customWidth="1"/>
    <col min="1545" max="1546" width="9.7109375" style="87" customWidth="1"/>
    <col min="1547" max="1547" width="1.7109375" style="87" customWidth="1"/>
    <col min="1548" max="1550" width="12.140625" style="87" customWidth="1"/>
    <col min="1551" max="1792" width="11.42578125" style="87"/>
    <col min="1793" max="1793" width="7.7109375" style="87" customWidth="1"/>
    <col min="1794" max="1794" width="1.7109375" style="87" customWidth="1"/>
    <col min="1795" max="1795" width="27.42578125" style="87" customWidth="1"/>
    <col min="1796" max="1796" width="18.28515625" style="87" customWidth="1"/>
    <col min="1797" max="1798" width="16.7109375" style="87" customWidth="1"/>
    <col min="1799" max="1799" width="10.140625" style="87" customWidth="1"/>
    <col min="1800" max="1800" width="10.28515625" style="87" customWidth="1"/>
    <col min="1801" max="1802" width="9.7109375" style="87" customWidth="1"/>
    <col min="1803" max="1803" width="1.7109375" style="87" customWidth="1"/>
    <col min="1804" max="1806" width="12.140625" style="87" customWidth="1"/>
    <col min="1807" max="2048" width="11.42578125" style="87"/>
    <col min="2049" max="2049" width="7.7109375" style="87" customWidth="1"/>
    <col min="2050" max="2050" width="1.7109375" style="87" customWidth="1"/>
    <col min="2051" max="2051" width="27.42578125" style="87" customWidth="1"/>
    <col min="2052" max="2052" width="18.28515625" style="87" customWidth="1"/>
    <col min="2053" max="2054" width="16.7109375" style="87" customWidth="1"/>
    <col min="2055" max="2055" width="10.140625" style="87" customWidth="1"/>
    <col min="2056" max="2056" width="10.28515625" style="87" customWidth="1"/>
    <col min="2057" max="2058" width="9.7109375" style="87" customWidth="1"/>
    <col min="2059" max="2059" width="1.7109375" style="87" customWidth="1"/>
    <col min="2060" max="2062" width="12.140625" style="87" customWidth="1"/>
    <col min="2063" max="2304" width="11.42578125" style="87"/>
    <col min="2305" max="2305" width="7.7109375" style="87" customWidth="1"/>
    <col min="2306" max="2306" width="1.7109375" style="87" customWidth="1"/>
    <col min="2307" max="2307" width="27.42578125" style="87" customWidth="1"/>
    <col min="2308" max="2308" width="18.28515625" style="87" customWidth="1"/>
    <col min="2309" max="2310" width="16.7109375" style="87" customWidth="1"/>
    <col min="2311" max="2311" width="10.140625" style="87" customWidth="1"/>
    <col min="2312" max="2312" width="10.28515625" style="87" customWidth="1"/>
    <col min="2313" max="2314" width="9.7109375" style="87" customWidth="1"/>
    <col min="2315" max="2315" width="1.7109375" style="87" customWidth="1"/>
    <col min="2316" max="2318" width="12.140625" style="87" customWidth="1"/>
    <col min="2319" max="2560" width="11.42578125" style="87"/>
    <col min="2561" max="2561" width="7.7109375" style="87" customWidth="1"/>
    <col min="2562" max="2562" width="1.7109375" style="87" customWidth="1"/>
    <col min="2563" max="2563" width="27.42578125" style="87" customWidth="1"/>
    <col min="2564" max="2564" width="18.28515625" style="87" customWidth="1"/>
    <col min="2565" max="2566" width="16.7109375" style="87" customWidth="1"/>
    <col min="2567" max="2567" width="10.140625" style="87" customWidth="1"/>
    <col min="2568" max="2568" width="10.28515625" style="87" customWidth="1"/>
    <col min="2569" max="2570" width="9.7109375" style="87" customWidth="1"/>
    <col min="2571" max="2571" width="1.7109375" style="87" customWidth="1"/>
    <col min="2572" max="2574" width="12.140625" style="87" customWidth="1"/>
    <col min="2575" max="2816" width="11.42578125" style="87"/>
    <col min="2817" max="2817" width="7.7109375" style="87" customWidth="1"/>
    <col min="2818" max="2818" width="1.7109375" style="87" customWidth="1"/>
    <col min="2819" max="2819" width="27.42578125" style="87" customWidth="1"/>
    <col min="2820" max="2820" width="18.28515625" style="87" customWidth="1"/>
    <col min="2821" max="2822" width="16.7109375" style="87" customWidth="1"/>
    <col min="2823" max="2823" width="10.140625" style="87" customWidth="1"/>
    <col min="2824" max="2824" width="10.28515625" style="87" customWidth="1"/>
    <col min="2825" max="2826" width="9.7109375" style="87" customWidth="1"/>
    <col min="2827" max="2827" width="1.7109375" style="87" customWidth="1"/>
    <col min="2828" max="2830" width="12.140625" style="87" customWidth="1"/>
    <col min="2831" max="3072" width="11.42578125" style="87"/>
    <col min="3073" max="3073" width="7.7109375" style="87" customWidth="1"/>
    <col min="3074" max="3074" width="1.7109375" style="87" customWidth="1"/>
    <col min="3075" max="3075" width="27.42578125" style="87" customWidth="1"/>
    <col min="3076" max="3076" width="18.28515625" style="87" customWidth="1"/>
    <col min="3077" max="3078" width="16.7109375" style="87" customWidth="1"/>
    <col min="3079" max="3079" width="10.140625" style="87" customWidth="1"/>
    <col min="3080" max="3080" width="10.28515625" style="87" customWidth="1"/>
    <col min="3081" max="3082" width="9.7109375" style="87" customWidth="1"/>
    <col min="3083" max="3083" width="1.7109375" style="87" customWidth="1"/>
    <col min="3084" max="3086" width="12.140625" style="87" customWidth="1"/>
    <col min="3087" max="3328" width="11.42578125" style="87"/>
    <col min="3329" max="3329" width="7.7109375" style="87" customWidth="1"/>
    <col min="3330" max="3330" width="1.7109375" style="87" customWidth="1"/>
    <col min="3331" max="3331" width="27.42578125" style="87" customWidth="1"/>
    <col min="3332" max="3332" width="18.28515625" style="87" customWidth="1"/>
    <col min="3333" max="3334" width="16.7109375" style="87" customWidth="1"/>
    <col min="3335" max="3335" width="10.140625" style="87" customWidth="1"/>
    <col min="3336" max="3336" width="10.28515625" style="87" customWidth="1"/>
    <col min="3337" max="3338" width="9.7109375" style="87" customWidth="1"/>
    <col min="3339" max="3339" width="1.7109375" style="87" customWidth="1"/>
    <col min="3340" max="3342" width="12.140625" style="87" customWidth="1"/>
    <col min="3343" max="3584" width="11.42578125" style="87"/>
    <col min="3585" max="3585" width="7.7109375" style="87" customWidth="1"/>
    <col min="3586" max="3586" width="1.7109375" style="87" customWidth="1"/>
    <col min="3587" max="3587" width="27.42578125" style="87" customWidth="1"/>
    <col min="3588" max="3588" width="18.28515625" style="87" customWidth="1"/>
    <col min="3589" max="3590" width="16.7109375" style="87" customWidth="1"/>
    <col min="3591" max="3591" width="10.140625" style="87" customWidth="1"/>
    <col min="3592" max="3592" width="10.28515625" style="87" customWidth="1"/>
    <col min="3593" max="3594" width="9.7109375" style="87" customWidth="1"/>
    <col min="3595" max="3595" width="1.7109375" style="87" customWidth="1"/>
    <col min="3596" max="3598" width="12.140625" style="87" customWidth="1"/>
    <col min="3599" max="3840" width="11.42578125" style="87"/>
    <col min="3841" max="3841" width="7.7109375" style="87" customWidth="1"/>
    <col min="3842" max="3842" width="1.7109375" style="87" customWidth="1"/>
    <col min="3843" max="3843" width="27.42578125" style="87" customWidth="1"/>
    <col min="3844" max="3844" width="18.28515625" style="87" customWidth="1"/>
    <col min="3845" max="3846" width="16.7109375" style="87" customWidth="1"/>
    <col min="3847" max="3847" width="10.140625" style="87" customWidth="1"/>
    <col min="3848" max="3848" width="10.28515625" style="87" customWidth="1"/>
    <col min="3849" max="3850" width="9.7109375" style="87" customWidth="1"/>
    <col min="3851" max="3851" width="1.7109375" style="87" customWidth="1"/>
    <col min="3852" max="3854" width="12.140625" style="87" customWidth="1"/>
    <col min="3855" max="4096" width="11.42578125" style="87"/>
    <col min="4097" max="4097" width="7.7109375" style="87" customWidth="1"/>
    <col min="4098" max="4098" width="1.7109375" style="87" customWidth="1"/>
    <col min="4099" max="4099" width="27.42578125" style="87" customWidth="1"/>
    <col min="4100" max="4100" width="18.28515625" style="87" customWidth="1"/>
    <col min="4101" max="4102" width="16.7109375" style="87" customWidth="1"/>
    <col min="4103" max="4103" width="10.140625" style="87" customWidth="1"/>
    <col min="4104" max="4104" width="10.28515625" style="87" customWidth="1"/>
    <col min="4105" max="4106" width="9.7109375" style="87" customWidth="1"/>
    <col min="4107" max="4107" width="1.7109375" style="87" customWidth="1"/>
    <col min="4108" max="4110" width="12.140625" style="87" customWidth="1"/>
    <col min="4111" max="4352" width="11.42578125" style="87"/>
    <col min="4353" max="4353" width="7.7109375" style="87" customWidth="1"/>
    <col min="4354" max="4354" width="1.7109375" style="87" customWidth="1"/>
    <col min="4355" max="4355" width="27.42578125" style="87" customWidth="1"/>
    <col min="4356" max="4356" width="18.28515625" style="87" customWidth="1"/>
    <col min="4357" max="4358" width="16.7109375" style="87" customWidth="1"/>
    <col min="4359" max="4359" width="10.140625" style="87" customWidth="1"/>
    <col min="4360" max="4360" width="10.28515625" style="87" customWidth="1"/>
    <col min="4361" max="4362" width="9.7109375" style="87" customWidth="1"/>
    <col min="4363" max="4363" width="1.7109375" style="87" customWidth="1"/>
    <col min="4364" max="4366" width="12.140625" style="87" customWidth="1"/>
    <col min="4367" max="4608" width="11.42578125" style="87"/>
    <col min="4609" max="4609" width="7.7109375" style="87" customWidth="1"/>
    <col min="4610" max="4610" width="1.7109375" style="87" customWidth="1"/>
    <col min="4611" max="4611" width="27.42578125" style="87" customWidth="1"/>
    <col min="4612" max="4612" width="18.28515625" style="87" customWidth="1"/>
    <col min="4613" max="4614" width="16.7109375" style="87" customWidth="1"/>
    <col min="4615" max="4615" width="10.140625" style="87" customWidth="1"/>
    <col min="4616" max="4616" width="10.28515625" style="87" customWidth="1"/>
    <col min="4617" max="4618" width="9.7109375" style="87" customWidth="1"/>
    <col min="4619" max="4619" width="1.7109375" style="87" customWidth="1"/>
    <col min="4620" max="4622" width="12.140625" style="87" customWidth="1"/>
    <col min="4623" max="4864" width="11.42578125" style="87"/>
    <col min="4865" max="4865" width="7.7109375" style="87" customWidth="1"/>
    <col min="4866" max="4866" width="1.7109375" style="87" customWidth="1"/>
    <col min="4867" max="4867" width="27.42578125" style="87" customWidth="1"/>
    <col min="4868" max="4868" width="18.28515625" style="87" customWidth="1"/>
    <col min="4869" max="4870" width="16.7109375" style="87" customWidth="1"/>
    <col min="4871" max="4871" width="10.140625" style="87" customWidth="1"/>
    <col min="4872" max="4872" width="10.28515625" style="87" customWidth="1"/>
    <col min="4873" max="4874" width="9.7109375" style="87" customWidth="1"/>
    <col min="4875" max="4875" width="1.7109375" style="87" customWidth="1"/>
    <col min="4876" max="4878" width="12.140625" style="87" customWidth="1"/>
    <col min="4879" max="5120" width="11.42578125" style="87"/>
    <col min="5121" max="5121" width="7.7109375" style="87" customWidth="1"/>
    <col min="5122" max="5122" width="1.7109375" style="87" customWidth="1"/>
    <col min="5123" max="5123" width="27.42578125" style="87" customWidth="1"/>
    <col min="5124" max="5124" width="18.28515625" style="87" customWidth="1"/>
    <col min="5125" max="5126" width="16.7109375" style="87" customWidth="1"/>
    <col min="5127" max="5127" width="10.140625" style="87" customWidth="1"/>
    <col min="5128" max="5128" width="10.28515625" style="87" customWidth="1"/>
    <col min="5129" max="5130" width="9.7109375" style="87" customWidth="1"/>
    <col min="5131" max="5131" width="1.7109375" style="87" customWidth="1"/>
    <col min="5132" max="5134" width="12.140625" style="87" customWidth="1"/>
    <col min="5135" max="5376" width="11.42578125" style="87"/>
    <col min="5377" max="5377" width="7.7109375" style="87" customWidth="1"/>
    <col min="5378" max="5378" width="1.7109375" style="87" customWidth="1"/>
    <col min="5379" max="5379" width="27.42578125" style="87" customWidth="1"/>
    <col min="5380" max="5380" width="18.28515625" style="87" customWidth="1"/>
    <col min="5381" max="5382" width="16.7109375" style="87" customWidth="1"/>
    <col min="5383" max="5383" width="10.140625" style="87" customWidth="1"/>
    <col min="5384" max="5384" width="10.28515625" style="87" customWidth="1"/>
    <col min="5385" max="5386" width="9.7109375" style="87" customWidth="1"/>
    <col min="5387" max="5387" width="1.7109375" style="87" customWidth="1"/>
    <col min="5388" max="5390" width="12.140625" style="87" customWidth="1"/>
    <col min="5391" max="5632" width="11.42578125" style="87"/>
    <col min="5633" max="5633" width="7.7109375" style="87" customWidth="1"/>
    <col min="5634" max="5634" width="1.7109375" style="87" customWidth="1"/>
    <col min="5635" max="5635" width="27.42578125" style="87" customWidth="1"/>
    <col min="5636" max="5636" width="18.28515625" style="87" customWidth="1"/>
    <col min="5637" max="5638" width="16.7109375" style="87" customWidth="1"/>
    <col min="5639" max="5639" width="10.140625" style="87" customWidth="1"/>
    <col min="5640" max="5640" width="10.28515625" style="87" customWidth="1"/>
    <col min="5641" max="5642" width="9.7109375" style="87" customWidth="1"/>
    <col min="5643" max="5643" width="1.7109375" style="87" customWidth="1"/>
    <col min="5644" max="5646" width="12.140625" style="87" customWidth="1"/>
    <col min="5647" max="5888" width="11.42578125" style="87"/>
    <col min="5889" max="5889" width="7.7109375" style="87" customWidth="1"/>
    <col min="5890" max="5890" width="1.7109375" style="87" customWidth="1"/>
    <col min="5891" max="5891" width="27.42578125" style="87" customWidth="1"/>
    <col min="5892" max="5892" width="18.28515625" style="87" customWidth="1"/>
    <col min="5893" max="5894" width="16.7109375" style="87" customWidth="1"/>
    <col min="5895" max="5895" width="10.140625" style="87" customWidth="1"/>
    <col min="5896" max="5896" width="10.28515625" style="87" customWidth="1"/>
    <col min="5897" max="5898" width="9.7109375" style="87" customWidth="1"/>
    <col min="5899" max="5899" width="1.7109375" style="87" customWidth="1"/>
    <col min="5900" max="5902" width="12.140625" style="87" customWidth="1"/>
    <col min="5903" max="6144" width="11.42578125" style="87"/>
    <col min="6145" max="6145" width="7.7109375" style="87" customWidth="1"/>
    <col min="6146" max="6146" width="1.7109375" style="87" customWidth="1"/>
    <col min="6147" max="6147" width="27.42578125" style="87" customWidth="1"/>
    <col min="6148" max="6148" width="18.28515625" style="87" customWidth="1"/>
    <col min="6149" max="6150" width="16.7109375" style="87" customWidth="1"/>
    <col min="6151" max="6151" width="10.140625" style="87" customWidth="1"/>
    <col min="6152" max="6152" width="10.28515625" style="87" customWidth="1"/>
    <col min="6153" max="6154" width="9.7109375" style="87" customWidth="1"/>
    <col min="6155" max="6155" width="1.7109375" style="87" customWidth="1"/>
    <col min="6156" max="6158" width="12.140625" style="87" customWidth="1"/>
    <col min="6159" max="6400" width="11.42578125" style="87"/>
    <col min="6401" max="6401" width="7.7109375" style="87" customWidth="1"/>
    <col min="6402" max="6402" width="1.7109375" style="87" customWidth="1"/>
    <col min="6403" max="6403" width="27.42578125" style="87" customWidth="1"/>
    <col min="6404" max="6404" width="18.28515625" style="87" customWidth="1"/>
    <col min="6405" max="6406" width="16.7109375" style="87" customWidth="1"/>
    <col min="6407" max="6407" width="10.140625" style="87" customWidth="1"/>
    <col min="6408" max="6408" width="10.28515625" style="87" customWidth="1"/>
    <col min="6409" max="6410" width="9.7109375" style="87" customWidth="1"/>
    <col min="6411" max="6411" width="1.7109375" style="87" customWidth="1"/>
    <col min="6412" max="6414" width="12.140625" style="87" customWidth="1"/>
    <col min="6415" max="6656" width="11.42578125" style="87"/>
    <col min="6657" max="6657" width="7.7109375" style="87" customWidth="1"/>
    <col min="6658" max="6658" width="1.7109375" style="87" customWidth="1"/>
    <col min="6659" max="6659" width="27.42578125" style="87" customWidth="1"/>
    <col min="6660" max="6660" width="18.28515625" style="87" customWidth="1"/>
    <col min="6661" max="6662" width="16.7109375" style="87" customWidth="1"/>
    <col min="6663" max="6663" width="10.140625" style="87" customWidth="1"/>
    <col min="6664" max="6664" width="10.28515625" style="87" customWidth="1"/>
    <col min="6665" max="6666" width="9.7109375" style="87" customWidth="1"/>
    <col min="6667" max="6667" width="1.7109375" style="87" customWidth="1"/>
    <col min="6668" max="6670" width="12.140625" style="87" customWidth="1"/>
    <col min="6671" max="6912" width="11.42578125" style="87"/>
    <col min="6913" max="6913" width="7.7109375" style="87" customWidth="1"/>
    <col min="6914" max="6914" width="1.7109375" style="87" customWidth="1"/>
    <col min="6915" max="6915" width="27.42578125" style="87" customWidth="1"/>
    <col min="6916" max="6916" width="18.28515625" style="87" customWidth="1"/>
    <col min="6917" max="6918" width="16.7109375" style="87" customWidth="1"/>
    <col min="6919" max="6919" width="10.140625" style="87" customWidth="1"/>
    <col min="6920" max="6920" width="10.28515625" style="87" customWidth="1"/>
    <col min="6921" max="6922" width="9.7109375" style="87" customWidth="1"/>
    <col min="6923" max="6923" width="1.7109375" style="87" customWidth="1"/>
    <col min="6924" max="6926" width="12.140625" style="87" customWidth="1"/>
    <col min="6927" max="7168" width="11.42578125" style="87"/>
    <col min="7169" max="7169" width="7.7109375" style="87" customWidth="1"/>
    <col min="7170" max="7170" width="1.7109375" style="87" customWidth="1"/>
    <col min="7171" max="7171" width="27.42578125" style="87" customWidth="1"/>
    <col min="7172" max="7172" width="18.28515625" style="87" customWidth="1"/>
    <col min="7173" max="7174" width="16.7109375" style="87" customWidth="1"/>
    <col min="7175" max="7175" width="10.140625" style="87" customWidth="1"/>
    <col min="7176" max="7176" width="10.28515625" style="87" customWidth="1"/>
    <col min="7177" max="7178" width="9.7109375" style="87" customWidth="1"/>
    <col min="7179" max="7179" width="1.7109375" style="87" customWidth="1"/>
    <col min="7180" max="7182" width="12.140625" style="87" customWidth="1"/>
    <col min="7183" max="7424" width="11.42578125" style="87"/>
    <col min="7425" max="7425" width="7.7109375" style="87" customWidth="1"/>
    <col min="7426" max="7426" width="1.7109375" style="87" customWidth="1"/>
    <col min="7427" max="7427" width="27.42578125" style="87" customWidth="1"/>
    <col min="7428" max="7428" width="18.28515625" style="87" customWidth="1"/>
    <col min="7429" max="7430" width="16.7109375" style="87" customWidth="1"/>
    <col min="7431" max="7431" width="10.140625" style="87" customWidth="1"/>
    <col min="7432" max="7432" width="10.28515625" style="87" customWidth="1"/>
    <col min="7433" max="7434" width="9.7109375" style="87" customWidth="1"/>
    <col min="7435" max="7435" width="1.7109375" style="87" customWidth="1"/>
    <col min="7436" max="7438" width="12.140625" style="87" customWidth="1"/>
    <col min="7439" max="7680" width="11.42578125" style="87"/>
    <col min="7681" max="7681" width="7.7109375" style="87" customWidth="1"/>
    <col min="7682" max="7682" width="1.7109375" style="87" customWidth="1"/>
    <col min="7683" max="7683" width="27.42578125" style="87" customWidth="1"/>
    <col min="7684" max="7684" width="18.28515625" style="87" customWidth="1"/>
    <col min="7685" max="7686" width="16.7109375" style="87" customWidth="1"/>
    <col min="7687" max="7687" width="10.140625" style="87" customWidth="1"/>
    <col min="7688" max="7688" width="10.28515625" style="87" customWidth="1"/>
    <col min="7689" max="7690" width="9.7109375" style="87" customWidth="1"/>
    <col min="7691" max="7691" width="1.7109375" style="87" customWidth="1"/>
    <col min="7692" max="7694" width="12.140625" style="87" customWidth="1"/>
    <col min="7695" max="7936" width="11.42578125" style="87"/>
    <col min="7937" max="7937" width="7.7109375" style="87" customWidth="1"/>
    <col min="7938" max="7938" width="1.7109375" style="87" customWidth="1"/>
    <col min="7939" max="7939" width="27.42578125" style="87" customWidth="1"/>
    <col min="7940" max="7940" width="18.28515625" style="87" customWidth="1"/>
    <col min="7941" max="7942" width="16.7109375" style="87" customWidth="1"/>
    <col min="7943" max="7943" width="10.140625" style="87" customWidth="1"/>
    <col min="7944" max="7944" width="10.28515625" style="87" customWidth="1"/>
    <col min="7945" max="7946" width="9.7109375" style="87" customWidth="1"/>
    <col min="7947" max="7947" width="1.7109375" style="87" customWidth="1"/>
    <col min="7948" max="7950" width="12.140625" style="87" customWidth="1"/>
    <col min="7951" max="8192" width="11.42578125" style="87"/>
    <col min="8193" max="8193" width="7.7109375" style="87" customWidth="1"/>
    <col min="8194" max="8194" width="1.7109375" style="87" customWidth="1"/>
    <col min="8195" max="8195" width="27.42578125" style="87" customWidth="1"/>
    <col min="8196" max="8196" width="18.28515625" style="87" customWidth="1"/>
    <col min="8197" max="8198" width="16.7109375" style="87" customWidth="1"/>
    <col min="8199" max="8199" width="10.140625" style="87" customWidth="1"/>
    <col min="8200" max="8200" width="10.28515625" style="87" customWidth="1"/>
    <col min="8201" max="8202" width="9.7109375" style="87" customWidth="1"/>
    <col min="8203" max="8203" width="1.7109375" style="87" customWidth="1"/>
    <col min="8204" max="8206" width="12.140625" style="87" customWidth="1"/>
    <col min="8207" max="8448" width="11.42578125" style="87"/>
    <col min="8449" max="8449" width="7.7109375" style="87" customWidth="1"/>
    <col min="8450" max="8450" width="1.7109375" style="87" customWidth="1"/>
    <col min="8451" max="8451" width="27.42578125" style="87" customWidth="1"/>
    <col min="8452" max="8452" width="18.28515625" style="87" customWidth="1"/>
    <col min="8453" max="8454" width="16.7109375" style="87" customWidth="1"/>
    <col min="8455" max="8455" width="10.140625" style="87" customWidth="1"/>
    <col min="8456" max="8456" width="10.28515625" style="87" customWidth="1"/>
    <col min="8457" max="8458" width="9.7109375" style="87" customWidth="1"/>
    <col min="8459" max="8459" width="1.7109375" style="87" customWidth="1"/>
    <col min="8460" max="8462" width="12.140625" style="87" customWidth="1"/>
    <col min="8463" max="8704" width="11.42578125" style="87"/>
    <col min="8705" max="8705" width="7.7109375" style="87" customWidth="1"/>
    <col min="8706" max="8706" width="1.7109375" style="87" customWidth="1"/>
    <col min="8707" max="8707" width="27.42578125" style="87" customWidth="1"/>
    <col min="8708" max="8708" width="18.28515625" style="87" customWidth="1"/>
    <col min="8709" max="8710" width="16.7109375" style="87" customWidth="1"/>
    <col min="8711" max="8711" width="10.140625" style="87" customWidth="1"/>
    <col min="8712" max="8712" width="10.28515625" style="87" customWidth="1"/>
    <col min="8713" max="8714" width="9.7109375" style="87" customWidth="1"/>
    <col min="8715" max="8715" width="1.7109375" style="87" customWidth="1"/>
    <col min="8716" max="8718" width="12.140625" style="87" customWidth="1"/>
    <col min="8719" max="8960" width="11.42578125" style="87"/>
    <col min="8961" max="8961" width="7.7109375" style="87" customWidth="1"/>
    <col min="8962" max="8962" width="1.7109375" style="87" customWidth="1"/>
    <col min="8963" max="8963" width="27.42578125" style="87" customWidth="1"/>
    <col min="8964" max="8964" width="18.28515625" style="87" customWidth="1"/>
    <col min="8965" max="8966" width="16.7109375" style="87" customWidth="1"/>
    <col min="8967" max="8967" width="10.140625" style="87" customWidth="1"/>
    <col min="8968" max="8968" width="10.28515625" style="87" customWidth="1"/>
    <col min="8969" max="8970" width="9.7109375" style="87" customWidth="1"/>
    <col min="8971" max="8971" width="1.7109375" style="87" customWidth="1"/>
    <col min="8972" max="8974" width="12.140625" style="87" customWidth="1"/>
    <col min="8975" max="9216" width="11.42578125" style="87"/>
    <col min="9217" max="9217" width="7.7109375" style="87" customWidth="1"/>
    <col min="9218" max="9218" width="1.7109375" style="87" customWidth="1"/>
    <col min="9219" max="9219" width="27.42578125" style="87" customWidth="1"/>
    <col min="9220" max="9220" width="18.28515625" style="87" customWidth="1"/>
    <col min="9221" max="9222" width="16.7109375" style="87" customWidth="1"/>
    <col min="9223" max="9223" width="10.140625" style="87" customWidth="1"/>
    <col min="9224" max="9224" width="10.28515625" style="87" customWidth="1"/>
    <col min="9225" max="9226" width="9.7109375" style="87" customWidth="1"/>
    <col min="9227" max="9227" width="1.7109375" style="87" customWidth="1"/>
    <col min="9228" max="9230" width="12.140625" style="87" customWidth="1"/>
    <col min="9231" max="9472" width="11.42578125" style="87"/>
    <col min="9473" max="9473" width="7.7109375" style="87" customWidth="1"/>
    <col min="9474" max="9474" width="1.7109375" style="87" customWidth="1"/>
    <col min="9475" max="9475" width="27.42578125" style="87" customWidth="1"/>
    <col min="9476" max="9476" width="18.28515625" style="87" customWidth="1"/>
    <col min="9477" max="9478" width="16.7109375" style="87" customWidth="1"/>
    <col min="9479" max="9479" width="10.140625" style="87" customWidth="1"/>
    <col min="9480" max="9480" width="10.28515625" style="87" customWidth="1"/>
    <col min="9481" max="9482" width="9.7109375" style="87" customWidth="1"/>
    <col min="9483" max="9483" width="1.7109375" style="87" customWidth="1"/>
    <col min="9484" max="9486" width="12.140625" style="87" customWidth="1"/>
    <col min="9487" max="9728" width="11.42578125" style="87"/>
    <col min="9729" max="9729" width="7.7109375" style="87" customWidth="1"/>
    <col min="9730" max="9730" width="1.7109375" style="87" customWidth="1"/>
    <col min="9731" max="9731" width="27.42578125" style="87" customWidth="1"/>
    <col min="9732" max="9732" width="18.28515625" style="87" customWidth="1"/>
    <col min="9733" max="9734" width="16.7109375" style="87" customWidth="1"/>
    <col min="9735" max="9735" width="10.140625" style="87" customWidth="1"/>
    <col min="9736" max="9736" width="10.28515625" style="87" customWidth="1"/>
    <col min="9737" max="9738" width="9.7109375" style="87" customWidth="1"/>
    <col min="9739" max="9739" width="1.7109375" style="87" customWidth="1"/>
    <col min="9740" max="9742" width="12.140625" style="87" customWidth="1"/>
    <col min="9743" max="9984" width="11.42578125" style="87"/>
    <col min="9985" max="9985" width="7.7109375" style="87" customWidth="1"/>
    <col min="9986" max="9986" width="1.7109375" style="87" customWidth="1"/>
    <col min="9987" max="9987" width="27.42578125" style="87" customWidth="1"/>
    <col min="9988" max="9988" width="18.28515625" style="87" customWidth="1"/>
    <col min="9989" max="9990" width="16.7109375" style="87" customWidth="1"/>
    <col min="9991" max="9991" width="10.140625" style="87" customWidth="1"/>
    <col min="9992" max="9992" width="10.28515625" style="87" customWidth="1"/>
    <col min="9993" max="9994" width="9.7109375" style="87" customWidth="1"/>
    <col min="9995" max="9995" width="1.7109375" style="87" customWidth="1"/>
    <col min="9996" max="9998" width="12.140625" style="87" customWidth="1"/>
    <col min="9999" max="10240" width="11.42578125" style="87"/>
    <col min="10241" max="10241" width="7.7109375" style="87" customWidth="1"/>
    <col min="10242" max="10242" width="1.7109375" style="87" customWidth="1"/>
    <col min="10243" max="10243" width="27.42578125" style="87" customWidth="1"/>
    <col min="10244" max="10244" width="18.28515625" style="87" customWidth="1"/>
    <col min="10245" max="10246" width="16.7109375" style="87" customWidth="1"/>
    <col min="10247" max="10247" width="10.140625" style="87" customWidth="1"/>
    <col min="10248" max="10248" width="10.28515625" style="87" customWidth="1"/>
    <col min="10249" max="10250" width="9.7109375" style="87" customWidth="1"/>
    <col min="10251" max="10251" width="1.7109375" style="87" customWidth="1"/>
    <col min="10252" max="10254" width="12.140625" style="87" customWidth="1"/>
    <col min="10255" max="10496" width="11.42578125" style="87"/>
    <col min="10497" max="10497" width="7.7109375" style="87" customWidth="1"/>
    <col min="10498" max="10498" width="1.7109375" style="87" customWidth="1"/>
    <col min="10499" max="10499" width="27.42578125" style="87" customWidth="1"/>
    <col min="10500" max="10500" width="18.28515625" style="87" customWidth="1"/>
    <col min="10501" max="10502" width="16.7109375" style="87" customWidth="1"/>
    <col min="10503" max="10503" width="10.140625" style="87" customWidth="1"/>
    <col min="10504" max="10504" width="10.28515625" style="87" customWidth="1"/>
    <col min="10505" max="10506" width="9.7109375" style="87" customWidth="1"/>
    <col min="10507" max="10507" width="1.7109375" style="87" customWidth="1"/>
    <col min="10508" max="10510" width="12.140625" style="87" customWidth="1"/>
    <col min="10511" max="10752" width="11.42578125" style="87"/>
    <col min="10753" max="10753" width="7.7109375" style="87" customWidth="1"/>
    <col min="10754" max="10754" width="1.7109375" style="87" customWidth="1"/>
    <col min="10755" max="10755" width="27.42578125" style="87" customWidth="1"/>
    <col min="10756" max="10756" width="18.28515625" style="87" customWidth="1"/>
    <col min="10757" max="10758" width="16.7109375" style="87" customWidth="1"/>
    <col min="10759" max="10759" width="10.140625" style="87" customWidth="1"/>
    <col min="10760" max="10760" width="10.28515625" style="87" customWidth="1"/>
    <col min="10761" max="10762" width="9.7109375" style="87" customWidth="1"/>
    <col min="10763" max="10763" width="1.7109375" style="87" customWidth="1"/>
    <col min="10764" max="10766" width="12.140625" style="87" customWidth="1"/>
    <col min="10767" max="11008" width="11.42578125" style="87"/>
    <col min="11009" max="11009" width="7.7109375" style="87" customWidth="1"/>
    <col min="11010" max="11010" width="1.7109375" style="87" customWidth="1"/>
    <col min="11011" max="11011" width="27.42578125" style="87" customWidth="1"/>
    <col min="11012" max="11012" width="18.28515625" style="87" customWidth="1"/>
    <col min="11013" max="11014" width="16.7109375" style="87" customWidth="1"/>
    <col min="11015" max="11015" width="10.140625" style="87" customWidth="1"/>
    <col min="11016" max="11016" width="10.28515625" style="87" customWidth="1"/>
    <col min="11017" max="11018" width="9.7109375" style="87" customWidth="1"/>
    <col min="11019" max="11019" width="1.7109375" style="87" customWidth="1"/>
    <col min="11020" max="11022" width="12.140625" style="87" customWidth="1"/>
    <col min="11023" max="11264" width="11.42578125" style="87"/>
    <col min="11265" max="11265" width="7.7109375" style="87" customWidth="1"/>
    <col min="11266" max="11266" width="1.7109375" style="87" customWidth="1"/>
    <col min="11267" max="11267" width="27.42578125" style="87" customWidth="1"/>
    <col min="11268" max="11268" width="18.28515625" style="87" customWidth="1"/>
    <col min="11269" max="11270" width="16.7109375" style="87" customWidth="1"/>
    <col min="11271" max="11271" width="10.140625" style="87" customWidth="1"/>
    <col min="11272" max="11272" width="10.28515625" style="87" customWidth="1"/>
    <col min="11273" max="11274" width="9.7109375" style="87" customWidth="1"/>
    <col min="11275" max="11275" width="1.7109375" style="87" customWidth="1"/>
    <col min="11276" max="11278" width="12.140625" style="87" customWidth="1"/>
    <col min="11279" max="11520" width="11.42578125" style="87"/>
    <col min="11521" max="11521" width="7.7109375" style="87" customWidth="1"/>
    <col min="11522" max="11522" width="1.7109375" style="87" customWidth="1"/>
    <col min="11523" max="11523" width="27.42578125" style="87" customWidth="1"/>
    <col min="11524" max="11524" width="18.28515625" style="87" customWidth="1"/>
    <col min="11525" max="11526" width="16.7109375" style="87" customWidth="1"/>
    <col min="11527" max="11527" width="10.140625" style="87" customWidth="1"/>
    <col min="11528" max="11528" width="10.28515625" style="87" customWidth="1"/>
    <col min="11529" max="11530" width="9.7109375" style="87" customWidth="1"/>
    <col min="11531" max="11531" width="1.7109375" style="87" customWidth="1"/>
    <col min="11532" max="11534" width="12.140625" style="87" customWidth="1"/>
    <col min="11535" max="11776" width="11.42578125" style="87"/>
    <col min="11777" max="11777" width="7.7109375" style="87" customWidth="1"/>
    <col min="11778" max="11778" width="1.7109375" style="87" customWidth="1"/>
    <col min="11779" max="11779" width="27.42578125" style="87" customWidth="1"/>
    <col min="11780" max="11780" width="18.28515625" style="87" customWidth="1"/>
    <col min="11781" max="11782" width="16.7109375" style="87" customWidth="1"/>
    <col min="11783" max="11783" width="10.140625" style="87" customWidth="1"/>
    <col min="11784" max="11784" width="10.28515625" style="87" customWidth="1"/>
    <col min="11785" max="11786" width="9.7109375" style="87" customWidth="1"/>
    <col min="11787" max="11787" width="1.7109375" style="87" customWidth="1"/>
    <col min="11788" max="11790" width="12.140625" style="87" customWidth="1"/>
    <col min="11791" max="12032" width="11.42578125" style="87"/>
    <col min="12033" max="12033" width="7.7109375" style="87" customWidth="1"/>
    <col min="12034" max="12034" width="1.7109375" style="87" customWidth="1"/>
    <col min="12035" max="12035" width="27.42578125" style="87" customWidth="1"/>
    <col min="12036" max="12036" width="18.28515625" style="87" customWidth="1"/>
    <col min="12037" max="12038" width="16.7109375" style="87" customWidth="1"/>
    <col min="12039" max="12039" width="10.140625" style="87" customWidth="1"/>
    <col min="12040" max="12040" width="10.28515625" style="87" customWidth="1"/>
    <col min="12041" max="12042" width="9.7109375" style="87" customWidth="1"/>
    <col min="12043" max="12043" width="1.7109375" style="87" customWidth="1"/>
    <col min="12044" max="12046" width="12.140625" style="87" customWidth="1"/>
    <col min="12047" max="12288" width="11.42578125" style="87"/>
    <col min="12289" max="12289" width="7.7109375" style="87" customWidth="1"/>
    <col min="12290" max="12290" width="1.7109375" style="87" customWidth="1"/>
    <col min="12291" max="12291" width="27.42578125" style="87" customWidth="1"/>
    <col min="12292" max="12292" width="18.28515625" style="87" customWidth="1"/>
    <col min="12293" max="12294" width="16.7109375" style="87" customWidth="1"/>
    <col min="12295" max="12295" width="10.140625" style="87" customWidth="1"/>
    <col min="12296" max="12296" width="10.28515625" style="87" customWidth="1"/>
    <col min="12297" max="12298" width="9.7109375" style="87" customWidth="1"/>
    <col min="12299" max="12299" width="1.7109375" style="87" customWidth="1"/>
    <col min="12300" max="12302" width="12.140625" style="87" customWidth="1"/>
    <col min="12303" max="12544" width="11.42578125" style="87"/>
    <col min="12545" max="12545" width="7.7109375" style="87" customWidth="1"/>
    <col min="12546" max="12546" width="1.7109375" style="87" customWidth="1"/>
    <col min="12547" max="12547" width="27.42578125" style="87" customWidth="1"/>
    <col min="12548" max="12548" width="18.28515625" style="87" customWidth="1"/>
    <col min="12549" max="12550" width="16.7109375" style="87" customWidth="1"/>
    <col min="12551" max="12551" width="10.140625" style="87" customWidth="1"/>
    <col min="12552" max="12552" width="10.28515625" style="87" customWidth="1"/>
    <col min="12553" max="12554" width="9.7109375" style="87" customWidth="1"/>
    <col min="12555" max="12555" width="1.7109375" style="87" customWidth="1"/>
    <col min="12556" max="12558" width="12.140625" style="87" customWidth="1"/>
    <col min="12559" max="12800" width="11.42578125" style="87"/>
    <col min="12801" max="12801" width="7.7109375" style="87" customWidth="1"/>
    <col min="12802" max="12802" width="1.7109375" style="87" customWidth="1"/>
    <col min="12803" max="12803" width="27.42578125" style="87" customWidth="1"/>
    <col min="12804" max="12804" width="18.28515625" style="87" customWidth="1"/>
    <col min="12805" max="12806" width="16.7109375" style="87" customWidth="1"/>
    <col min="12807" max="12807" width="10.140625" style="87" customWidth="1"/>
    <col min="12808" max="12808" width="10.28515625" style="87" customWidth="1"/>
    <col min="12809" max="12810" width="9.7109375" style="87" customWidth="1"/>
    <col min="12811" max="12811" width="1.7109375" style="87" customWidth="1"/>
    <col min="12812" max="12814" width="12.140625" style="87" customWidth="1"/>
    <col min="12815" max="13056" width="11.42578125" style="87"/>
    <col min="13057" max="13057" width="7.7109375" style="87" customWidth="1"/>
    <col min="13058" max="13058" width="1.7109375" style="87" customWidth="1"/>
    <col min="13059" max="13059" width="27.42578125" style="87" customWidth="1"/>
    <col min="13060" max="13060" width="18.28515625" style="87" customWidth="1"/>
    <col min="13061" max="13062" width="16.7109375" style="87" customWidth="1"/>
    <col min="13063" max="13063" width="10.140625" style="87" customWidth="1"/>
    <col min="13064" max="13064" width="10.28515625" style="87" customWidth="1"/>
    <col min="13065" max="13066" width="9.7109375" style="87" customWidth="1"/>
    <col min="13067" max="13067" width="1.7109375" style="87" customWidth="1"/>
    <col min="13068" max="13070" width="12.140625" style="87" customWidth="1"/>
    <col min="13071" max="13312" width="11.42578125" style="87"/>
    <col min="13313" max="13313" width="7.7109375" style="87" customWidth="1"/>
    <col min="13314" max="13314" width="1.7109375" style="87" customWidth="1"/>
    <col min="13315" max="13315" width="27.42578125" style="87" customWidth="1"/>
    <col min="13316" max="13316" width="18.28515625" style="87" customWidth="1"/>
    <col min="13317" max="13318" width="16.7109375" style="87" customWidth="1"/>
    <col min="13319" max="13319" width="10.140625" style="87" customWidth="1"/>
    <col min="13320" max="13320" width="10.28515625" style="87" customWidth="1"/>
    <col min="13321" max="13322" width="9.7109375" style="87" customWidth="1"/>
    <col min="13323" max="13323" width="1.7109375" style="87" customWidth="1"/>
    <col min="13324" max="13326" width="12.140625" style="87" customWidth="1"/>
    <col min="13327" max="13568" width="11.42578125" style="87"/>
    <col min="13569" max="13569" width="7.7109375" style="87" customWidth="1"/>
    <col min="13570" max="13570" width="1.7109375" style="87" customWidth="1"/>
    <col min="13571" max="13571" width="27.42578125" style="87" customWidth="1"/>
    <col min="13572" max="13572" width="18.28515625" style="87" customWidth="1"/>
    <col min="13573" max="13574" width="16.7109375" style="87" customWidth="1"/>
    <col min="13575" max="13575" width="10.140625" style="87" customWidth="1"/>
    <col min="13576" max="13576" width="10.28515625" style="87" customWidth="1"/>
    <col min="13577" max="13578" width="9.7109375" style="87" customWidth="1"/>
    <col min="13579" max="13579" width="1.7109375" style="87" customWidth="1"/>
    <col min="13580" max="13582" width="12.140625" style="87" customWidth="1"/>
    <col min="13583" max="13824" width="11.42578125" style="87"/>
    <col min="13825" max="13825" width="7.7109375" style="87" customWidth="1"/>
    <col min="13826" max="13826" width="1.7109375" style="87" customWidth="1"/>
    <col min="13827" max="13827" width="27.42578125" style="87" customWidth="1"/>
    <col min="13828" max="13828" width="18.28515625" style="87" customWidth="1"/>
    <col min="13829" max="13830" width="16.7109375" style="87" customWidth="1"/>
    <col min="13831" max="13831" width="10.140625" style="87" customWidth="1"/>
    <col min="13832" max="13832" width="10.28515625" style="87" customWidth="1"/>
    <col min="13833" max="13834" width="9.7109375" style="87" customWidth="1"/>
    <col min="13835" max="13835" width="1.7109375" style="87" customWidth="1"/>
    <col min="13836" max="13838" width="12.140625" style="87" customWidth="1"/>
    <col min="13839" max="14080" width="11.42578125" style="87"/>
    <col min="14081" max="14081" width="7.7109375" style="87" customWidth="1"/>
    <col min="14082" max="14082" width="1.7109375" style="87" customWidth="1"/>
    <col min="14083" max="14083" width="27.42578125" style="87" customWidth="1"/>
    <col min="14084" max="14084" width="18.28515625" style="87" customWidth="1"/>
    <col min="14085" max="14086" width="16.7109375" style="87" customWidth="1"/>
    <col min="14087" max="14087" width="10.140625" style="87" customWidth="1"/>
    <col min="14088" max="14088" width="10.28515625" style="87" customWidth="1"/>
    <col min="14089" max="14090" width="9.7109375" style="87" customWidth="1"/>
    <col min="14091" max="14091" width="1.7109375" style="87" customWidth="1"/>
    <col min="14092" max="14094" width="12.140625" style="87" customWidth="1"/>
    <col min="14095" max="14336" width="11.42578125" style="87"/>
    <col min="14337" max="14337" width="7.7109375" style="87" customWidth="1"/>
    <col min="14338" max="14338" width="1.7109375" style="87" customWidth="1"/>
    <col min="14339" max="14339" width="27.42578125" style="87" customWidth="1"/>
    <col min="14340" max="14340" width="18.28515625" style="87" customWidth="1"/>
    <col min="14341" max="14342" width="16.7109375" style="87" customWidth="1"/>
    <col min="14343" max="14343" width="10.140625" style="87" customWidth="1"/>
    <col min="14344" max="14344" width="10.28515625" style="87" customWidth="1"/>
    <col min="14345" max="14346" width="9.7109375" style="87" customWidth="1"/>
    <col min="14347" max="14347" width="1.7109375" style="87" customWidth="1"/>
    <col min="14348" max="14350" width="12.140625" style="87" customWidth="1"/>
    <col min="14351" max="14592" width="11.42578125" style="87"/>
    <col min="14593" max="14593" width="7.7109375" style="87" customWidth="1"/>
    <col min="14594" max="14594" width="1.7109375" style="87" customWidth="1"/>
    <col min="14595" max="14595" width="27.42578125" style="87" customWidth="1"/>
    <col min="14596" max="14596" width="18.28515625" style="87" customWidth="1"/>
    <col min="14597" max="14598" width="16.7109375" style="87" customWidth="1"/>
    <col min="14599" max="14599" width="10.140625" style="87" customWidth="1"/>
    <col min="14600" max="14600" width="10.28515625" style="87" customWidth="1"/>
    <col min="14601" max="14602" width="9.7109375" style="87" customWidth="1"/>
    <col min="14603" max="14603" width="1.7109375" style="87" customWidth="1"/>
    <col min="14604" max="14606" width="12.140625" style="87" customWidth="1"/>
    <col min="14607" max="14848" width="11.42578125" style="87"/>
    <col min="14849" max="14849" width="7.7109375" style="87" customWidth="1"/>
    <col min="14850" max="14850" width="1.7109375" style="87" customWidth="1"/>
    <col min="14851" max="14851" width="27.42578125" style="87" customWidth="1"/>
    <col min="14852" max="14852" width="18.28515625" style="87" customWidth="1"/>
    <col min="14853" max="14854" width="16.7109375" style="87" customWidth="1"/>
    <col min="14855" max="14855" width="10.140625" style="87" customWidth="1"/>
    <col min="14856" max="14856" width="10.28515625" style="87" customWidth="1"/>
    <col min="14857" max="14858" width="9.7109375" style="87" customWidth="1"/>
    <col min="14859" max="14859" width="1.7109375" style="87" customWidth="1"/>
    <col min="14860" max="14862" width="12.140625" style="87" customWidth="1"/>
    <col min="14863" max="15104" width="11.42578125" style="87"/>
    <col min="15105" max="15105" width="7.7109375" style="87" customWidth="1"/>
    <col min="15106" max="15106" width="1.7109375" style="87" customWidth="1"/>
    <col min="15107" max="15107" width="27.42578125" style="87" customWidth="1"/>
    <col min="15108" max="15108" width="18.28515625" style="87" customWidth="1"/>
    <col min="15109" max="15110" width="16.7109375" style="87" customWidth="1"/>
    <col min="15111" max="15111" width="10.140625" style="87" customWidth="1"/>
    <col min="15112" max="15112" width="10.28515625" style="87" customWidth="1"/>
    <col min="15113" max="15114" width="9.7109375" style="87" customWidth="1"/>
    <col min="15115" max="15115" width="1.7109375" style="87" customWidth="1"/>
    <col min="15116" max="15118" width="12.140625" style="87" customWidth="1"/>
    <col min="15119" max="15360" width="11.42578125" style="87"/>
    <col min="15361" max="15361" width="7.7109375" style="87" customWidth="1"/>
    <col min="15362" max="15362" width="1.7109375" style="87" customWidth="1"/>
    <col min="15363" max="15363" width="27.42578125" style="87" customWidth="1"/>
    <col min="15364" max="15364" width="18.28515625" style="87" customWidth="1"/>
    <col min="15365" max="15366" width="16.7109375" style="87" customWidth="1"/>
    <col min="15367" max="15367" width="10.140625" style="87" customWidth="1"/>
    <col min="15368" max="15368" width="10.28515625" style="87" customWidth="1"/>
    <col min="15369" max="15370" width="9.7109375" style="87" customWidth="1"/>
    <col min="15371" max="15371" width="1.7109375" style="87" customWidth="1"/>
    <col min="15372" max="15374" width="12.140625" style="87" customWidth="1"/>
    <col min="15375" max="15616" width="11.42578125" style="87"/>
    <col min="15617" max="15617" width="7.7109375" style="87" customWidth="1"/>
    <col min="15618" max="15618" width="1.7109375" style="87" customWidth="1"/>
    <col min="15619" max="15619" width="27.42578125" style="87" customWidth="1"/>
    <col min="15620" max="15620" width="18.28515625" style="87" customWidth="1"/>
    <col min="15621" max="15622" width="16.7109375" style="87" customWidth="1"/>
    <col min="15623" max="15623" width="10.140625" style="87" customWidth="1"/>
    <col min="15624" max="15624" width="10.28515625" style="87" customWidth="1"/>
    <col min="15625" max="15626" width="9.7109375" style="87" customWidth="1"/>
    <col min="15627" max="15627" width="1.7109375" style="87" customWidth="1"/>
    <col min="15628" max="15630" width="12.140625" style="87" customWidth="1"/>
    <col min="15631" max="15872" width="11.42578125" style="87"/>
    <col min="15873" max="15873" width="7.7109375" style="87" customWidth="1"/>
    <col min="15874" max="15874" width="1.7109375" style="87" customWidth="1"/>
    <col min="15875" max="15875" width="27.42578125" style="87" customWidth="1"/>
    <col min="15876" max="15876" width="18.28515625" style="87" customWidth="1"/>
    <col min="15877" max="15878" width="16.7109375" style="87" customWidth="1"/>
    <col min="15879" max="15879" width="10.140625" style="87" customWidth="1"/>
    <col min="15880" max="15880" width="10.28515625" style="87" customWidth="1"/>
    <col min="15881" max="15882" width="9.7109375" style="87" customWidth="1"/>
    <col min="15883" max="15883" width="1.7109375" style="87" customWidth="1"/>
    <col min="15884" max="15886" width="12.140625" style="87" customWidth="1"/>
    <col min="15887" max="16128" width="11.42578125" style="87"/>
    <col min="16129" max="16129" width="7.7109375" style="87" customWidth="1"/>
    <col min="16130" max="16130" width="1.7109375" style="87" customWidth="1"/>
    <col min="16131" max="16131" width="27.42578125" style="87" customWidth="1"/>
    <col min="16132" max="16132" width="18.28515625" style="87" customWidth="1"/>
    <col min="16133" max="16134" width="16.7109375" style="87" customWidth="1"/>
    <col min="16135" max="16135" width="10.140625" style="87" customWidth="1"/>
    <col min="16136" max="16136" width="10.28515625" style="87" customWidth="1"/>
    <col min="16137" max="16138" width="9.7109375" style="87" customWidth="1"/>
    <col min="16139" max="16139" width="1.7109375" style="87" customWidth="1"/>
    <col min="16140" max="16142" width="12.140625" style="87" customWidth="1"/>
    <col min="16143" max="16384" width="11.42578125" style="87"/>
  </cols>
  <sheetData>
    <row r="1" spans="1:32" ht="33.75" customHeight="1">
      <c r="D1" s="285" t="s">
        <v>101</v>
      </c>
      <c r="E1" s="286"/>
      <c r="F1" s="286"/>
      <c r="G1" s="286"/>
      <c r="H1" s="286"/>
      <c r="I1" s="286"/>
      <c r="J1" s="286"/>
      <c r="K1" s="286"/>
      <c r="L1" s="286"/>
      <c r="M1" s="286"/>
      <c r="N1" s="286"/>
      <c r="O1" s="88"/>
      <c r="P1" s="89"/>
      <c r="Q1" s="90"/>
      <c r="R1" s="88"/>
      <c r="S1" s="88"/>
      <c r="T1" s="88"/>
      <c r="U1" s="88"/>
      <c r="V1" s="88"/>
      <c r="W1" s="88"/>
      <c r="X1" s="88"/>
      <c r="Y1" s="88"/>
      <c r="Z1" s="88"/>
      <c r="AA1" s="88"/>
      <c r="AB1" s="88"/>
      <c r="AC1" s="88"/>
      <c r="AD1" s="88"/>
      <c r="AE1" s="88"/>
      <c r="AF1" s="88"/>
    </row>
    <row r="2" spans="1:32" ht="43.5" customHeight="1">
      <c r="A2" s="91"/>
      <c r="B2" s="91"/>
      <c r="C2" s="91"/>
      <c r="E2" s="91"/>
      <c r="F2" s="91"/>
      <c r="G2" s="91"/>
      <c r="H2" s="91"/>
      <c r="I2" s="91"/>
      <c r="J2" s="91"/>
      <c r="K2" s="91"/>
      <c r="L2" s="91"/>
      <c r="M2" s="91"/>
      <c r="N2" s="91"/>
      <c r="P2" s="293" t="s">
        <v>49</v>
      </c>
      <c r="Q2" s="293"/>
    </row>
    <row r="3" spans="1:32" ht="18.75">
      <c r="A3" s="94"/>
      <c r="B3" s="92"/>
      <c r="C3" s="94"/>
      <c r="D3" s="94"/>
      <c r="E3" s="287" t="s">
        <v>44</v>
      </c>
      <c r="F3" s="288"/>
      <c r="G3" s="289"/>
      <c r="H3" s="289"/>
      <c r="I3" s="289"/>
      <c r="J3" s="290"/>
      <c r="K3" s="94"/>
      <c r="L3" s="291"/>
      <c r="M3" s="291"/>
      <c r="N3" s="95"/>
      <c r="P3" s="292" t="s">
        <v>50</v>
      </c>
      <c r="Q3" s="292"/>
    </row>
    <row r="4" spans="1:32" ht="15.75" thickBot="1">
      <c r="A4" s="94"/>
      <c r="B4" s="91"/>
      <c r="C4" s="91"/>
      <c r="D4" s="96"/>
      <c r="E4" s="294" t="s">
        <v>95</v>
      </c>
      <c r="F4" s="295"/>
      <c r="G4" s="296"/>
      <c r="H4" s="296"/>
      <c r="I4" s="296"/>
      <c r="J4" s="297"/>
      <c r="K4" s="94"/>
      <c r="L4" s="291"/>
      <c r="M4" s="291"/>
      <c r="N4" s="95"/>
      <c r="P4" s="298" t="s">
        <v>51</v>
      </c>
      <c r="Q4" s="299"/>
    </row>
    <row r="5" spans="1:32" ht="42" customHeight="1" thickBot="1">
      <c r="A5" s="91"/>
      <c r="B5" s="96"/>
      <c r="C5" s="96"/>
      <c r="D5" s="96"/>
      <c r="E5" s="96"/>
      <c r="F5" s="96"/>
      <c r="G5" s="96"/>
      <c r="H5" s="96"/>
      <c r="I5" s="96"/>
      <c r="J5" s="96"/>
      <c r="K5" s="96"/>
      <c r="L5" s="91"/>
      <c r="M5" s="91"/>
      <c r="N5" s="91"/>
      <c r="P5" s="299"/>
      <c r="Q5" s="299"/>
    </row>
    <row r="6" spans="1:32" ht="26.25" customHeight="1" thickBot="1">
      <c r="A6" s="301" t="s">
        <v>52</v>
      </c>
      <c r="B6" s="301"/>
      <c r="C6" s="301"/>
      <c r="D6" s="301"/>
      <c r="E6" s="301"/>
      <c r="F6" s="301"/>
      <c r="G6" s="301"/>
      <c r="H6" s="301"/>
      <c r="I6" s="301"/>
      <c r="J6" s="301"/>
      <c r="K6" s="94"/>
      <c r="L6" s="97" t="s">
        <v>53</v>
      </c>
      <c r="M6" s="98" t="s">
        <v>54</v>
      </c>
      <c r="N6" s="99"/>
      <c r="P6" s="300"/>
      <c r="Q6" s="300"/>
    </row>
    <row r="7" spans="1:32" ht="39" customHeight="1" thickBot="1">
      <c r="A7" s="100" t="s">
        <v>55</v>
      </c>
      <c r="B7" s="101"/>
      <c r="C7" s="302" t="s">
        <v>56</v>
      </c>
      <c r="D7" s="303"/>
      <c r="E7" s="303"/>
      <c r="F7" s="303"/>
      <c r="G7" s="303"/>
      <c r="H7" s="303"/>
      <c r="I7" s="303"/>
      <c r="J7" s="304"/>
      <c r="K7" s="101"/>
      <c r="L7" s="102" t="s">
        <v>57</v>
      </c>
      <c r="M7" s="103" t="s">
        <v>58</v>
      </c>
      <c r="N7" s="98" t="s">
        <v>59</v>
      </c>
      <c r="P7" s="305" t="s">
        <v>60</v>
      </c>
      <c r="Q7" s="306" t="s">
        <v>61</v>
      </c>
    </row>
    <row r="8" spans="1:32" ht="16.5" customHeight="1">
      <c r="A8" s="104" t="s">
        <v>62</v>
      </c>
      <c r="B8" s="105"/>
      <c r="C8" s="309"/>
      <c r="D8" s="310"/>
      <c r="E8" s="310"/>
      <c r="F8" s="310"/>
      <c r="G8" s="310"/>
      <c r="H8" s="310"/>
      <c r="I8" s="310"/>
      <c r="J8" s="311"/>
      <c r="K8" s="106"/>
      <c r="L8" s="107"/>
      <c r="M8" s="108"/>
      <c r="N8" s="109">
        <f>ROUND(ROUND(L8,2)*ROUND(M8,0),2)</f>
        <v>0</v>
      </c>
      <c r="P8" s="305"/>
      <c r="Q8" s="307"/>
    </row>
    <row r="9" spans="1:32" ht="16.5" customHeight="1">
      <c r="A9" s="104" t="s">
        <v>63</v>
      </c>
      <c r="B9" s="105"/>
      <c r="C9" s="312"/>
      <c r="D9" s="313"/>
      <c r="E9" s="313"/>
      <c r="F9" s="313"/>
      <c r="G9" s="313"/>
      <c r="H9" s="313"/>
      <c r="I9" s="313"/>
      <c r="J9" s="314"/>
      <c r="K9" s="106"/>
      <c r="L9" s="107"/>
      <c r="M9" s="110"/>
      <c r="N9" s="109">
        <f>ROUND(ROUND(L9,2)*ROUND(M9,0),2)</f>
        <v>0</v>
      </c>
      <c r="P9" s="305"/>
      <c r="Q9" s="307"/>
    </row>
    <row r="10" spans="1:32" ht="16.5" customHeight="1">
      <c r="A10" s="104" t="s">
        <v>64</v>
      </c>
      <c r="B10" s="105"/>
      <c r="C10" s="312"/>
      <c r="D10" s="313"/>
      <c r="E10" s="313"/>
      <c r="F10" s="313"/>
      <c r="G10" s="313"/>
      <c r="H10" s="313"/>
      <c r="I10" s="313"/>
      <c r="J10" s="314"/>
      <c r="K10" s="106"/>
      <c r="L10" s="111"/>
      <c r="M10" s="110"/>
      <c r="N10" s="109">
        <f>ROUND(ROUND(L10,2)*ROUND(M10,0),2)</f>
        <v>0</v>
      </c>
      <c r="P10" s="305"/>
      <c r="Q10" s="307"/>
    </row>
    <row r="11" spans="1:32" ht="16.5" customHeight="1">
      <c r="A11" s="104" t="s">
        <v>65</v>
      </c>
      <c r="B11" s="105"/>
      <c r="C11" s="315"/>
      <c r="D11" s="316"/>
      <c r="E11" s="316"/>
      <c r="F11" s="316"/>
      <c r="G11" s="316"/>
      <c r="H11" s="316"/>
      <c r="I11" s="316"/>
      <c r="J11" s="317"/>
      <c r="K11" s="106"/>
      <c r="L11" s="112"/>
      <c r="M11" s="113"/>
      <c r="N11" s="109">
        <f>ROUND(ROUND(L11,2)*ROUND(M11,0),2)</f>
        <v>0</v>
      </c>
      <c r="P11" s="305"/>
      <c r="Q11" s="307"/>
    </row>
    <row r="12" spans="1:32" ht="16.5" customHeight="1" thickBot="1">
      <c r="A12" s="114" t="s">
        <v>66</v>
      </c>
      <c r="B12" s="105"/>
      <c r="C12" s="318"/>
      <c r="D12" s="319"/>
      <c r="E12" s="319"/>
      <c r="F12" s="319"/>
      <c r="G12" s="319"/>
      <c r="H12" s="319"/>
      <c r="I12" s="319"/>
      <c r="J12" s="320"/>
      <c r="K12" s="106"/>
      <c r="L12" s="115"/>
      <c r="M12" s="116"/>
      <c r="N12" s="117">
        <f>ROUND(ROUND(L12,2)*ROUND(M12,0),2)</f>
        <v>0</v>
      </c>
      <c r="P12" s="305"/>
      <c r="Q12" s="307"/>
    </row>
    <row r="13" spans="1:32" ht="16.5" customHeight="1" thickBot="1">
      <c r="A13" s="118"/>
      <c r="B13" s="105"/>
      <c r="C13" s="119"/>
      <c r="D13" s="119"/>
      <c r="E13" s="119"/>
      <c r="F13" s="120"/>
      <c r="G13" s="120"/>
      <c r="H13" s="120"/>
      <c r="I13" s="120"/>
      <c r="J13" s="121"/>
      <c r="K13" s="106"/>
      <c r="L13" s="122"/>
      <c r="M13" s="123"/>
      <c r="N13" s="124"/>
      <c r="P13" s="305"/>
      <c r="Q13" s="307"/>
    </row>
    <row r="14" spans="1:32" ht="16.5" customHeight="1" thickBot="1">
      <c r="A14" s="125" t="s">
        <v>67</v>
      </c>
      <c r="B14" s="105"/>
      <c r="C14" s="321" t="s">
        <v>2</v>
      </c>
      <c r="D14" s="322"/>
      <c r="E14" s="322"/>
      <c r="F14" s="322"/>
      <c r="G14" s="322"/>
      <c r="H14" s="322"/>
      <c r="I14" s="322"/>
      <c r="J14" s="323"/>
      <c r="K14" s="106"/>
      <c r="L14" s="122"/>
      <c r="M14" s="123"/>
      <c r="N14" s="126">
        <f>SUM(N8:N12)</f>
        <v>0</v>
      </c>
      <c r="P14" s="305"/>
      <c r="Q14" s="308"/>
    </row>
    <row r="15" spans="1:32" ht="26.25" customHeight="1">
      <c r="A15" s="96"/>
      <c r="B15" s="96"/>
      <c r="C15" s="127"/>
      <c r="D15" s="127"/>
      <c r="E15" s="127"/>
      <c r="F15" s="127"/>
      <c r="G15" s="127"/>
      <c r="H15" s="127"/>
      <c r="I15" s="127"/>
      <c r="J15" s="127"/>
      <c r="K15" s="94"/>
      <c r="L15" s="128"/>
      <c r="M15" s="94"/>
      <c r="N15" s="129"/>
      <c r="P15" s="130"/>
      <c r="Q15" s="131"/>
    </row>
    <row r="16" spans="1:32" ht="26.25" customHeight="1" thickBot="1">
      <c r="A16" s="351" t="s">
        <v>68</v>
      </c>
      <c r="B16" s="301"/>
      <c r="C16" s="301"/>
      <c r="D16" s="301"/>
      <c r="E16" s="301"/>
      <c r="F16" s="301"/>
      <c r="G16" s="301"/>
      <c r="H16" s="301"/>
      <c r="I16" s="301"/>
      <c r="J16" s="301"/>
      <c r="K16" s="301"/>
      <c r="L16" s="128"/>
      <c r="M16" s="94"/>
      <c r="N16" s="129"/>
      <c r="P16" s="305" t="s">
        <v>69</v>
      </c>
      <c r="Q16" s="348" t="s">
        <v>70</v>
      </c>
    </row>
    <row r="17" spans="1:17" ht="39" customHeight="1" thickBot="1">
      <c r="A17" s="100" t="s">
        <v>55</v>
      </c>
      <c r="B17" s="94"/>
      <c r="C17" s="302" t="s">
        <v>71</v>
      </c>
      <c r="D17" s="303"/>
      <c r="E17" s="303"/>
      <c r="F17" s="303"/>
      <c r="G17" s="303"/>
      <c r="H17" s="303"/>
      <c r="I17" s="303"/>
      <c r="J17" s="304"/>
      <c r="K17" s="94"/>
      <c r="L17" s="128"/>
      <c r="M17" s="94"/>
      <c r="N17" s="100" t="s">
        <v>72</v>
      </c>
      <c r="P17" s="305"/>
      <c r="Q17" s="349"/>
    </row>
    <row r="18" spans="1:17" ht="16.5" customHeight="1">
      <c r="A18" s="104" t="s">
        <v>73</v>
      </c>
      <c r="B18" s="105"/>
      <c r="C18" s="309"/>
      <c r="D18" s="310"/>
      <c r="E18" s="310"/>
      <c r="F18" s="310"/>
      <c r="G18" s="310"/>
      <c r="H18" s="310"/>
      <c r="I18" s="310"/>
      <c r="J18" s="311"/>
      <c r="K18" s="106"/>
      <c r="L18" s="132"/>
      <c r="M18" s="94"/>
      <c r="N18" s="133"/>
      <c r="P18" s="305"/>
      <c r="Q18" s="349"/>
    </row>
    <row r="19" spans="1:17" ht="16.5" customHeight="1">
      <c r="A19" s="104" t="s">
        <v>74</v>
      </c>
      <c r="B19" s="105"/>
      <c r="C19" s="312"/>
      <c r="D19" s="313"/>
      <c r="E19" s="313"/>
      <c r="F19" s="313"/>
      <c r="G19" s="313"/>
      <c r="H19" s="313"/>
      <c r="I19" s="313"/>
      <c r="J19" s="314"/>
      <c r="K19" s="106"/>
      <c r="L19" s="132"/>
      <c r="M19" s="94"/>
      <c r="N19" s="134"/>
      <c r="P19" s="305"/>
      <c r="Q19" s="349"/>
    </row>
    <row r="20" spans="1:17" ht="16.5" customHeight="1">
      <c r="A20" s="104" t="s">
        <v>75</v>
      </c>
      <c r="B20" s="105"/>
      <c r="C20" s="312"/>
      <c r="D20" s="313"/>
      <c r="E20" s="313"/>
      <c r="F20" s="313"/>
      <c r="G20" s="313"/>
      <c r="H20" s="313"/>
      <c r="I20" s="313"/>
      <c r="J20" s="314"/>
      <c r="K20" s="106"/>
      <c r="L20" s="132"/>
      <c r="M20" s="94"/>
      <c r="N20" s="134"/>
      <c r="P20" s="305"/>
      <c r="Q20" s="349"/>
    </row>
    <row r="21" spans="1:17" ht="16.5" customHeight="1">
      <c r="A21" s="104" t="s">
        <v>76</v>
      </c>
      <c r="B21" s="105"/>
      <c r="C21" s="315"/>
      <c r="D21" s="316"/>
      <c r="E21" s="316"/>
      <c r="F21" s="316"/>
      <c r="G21" s="316"/>
      <c r="H21" s="316"/>
      <c r="I21" s="316"/>
      <c r="J21" s="317"/>
      <c r="K21" s="106"/>
      <c r="L21" s="132"/>
      <c r="M21" s="94"/>
      <c r="N21" s="134"/>
      <c r="P21" s="305"/>
      <c r="Q21" s="349"/>
    </row>
    <row r="22" spans="1:17" ht="16.5" customHeight="1" thickBot="1">
      <c r="A22" s="114" t="s">
        <v>77</v>
      </c>
      <c r="B22" s="105"/>
      <c r="C22" s="318"/>
      <c r="D22" s="319"/>
      <c r="E22" s="319"/>
      <c r="F22" s="319"/>
      <c r="G22" s="319"/>
      <c r="H22" s="319"/>
      <c r="I22" s="319"/>
      <c r="J22" s="320"/>
      <c r="K22" s="106"/>
      <c r="L22" s="132"/>
      <c r="M22" s="94"/>
      <c r="N22" s="135"/>
      <c r="P22" s="305"/>
      <c r="Q22" s="349"/>
    </row>
    <row r="23" spans="1:17" ht="16.5" customHeight="1" thickBot="1">
      <c r="A23" s="118"/>
      <c r="B23" s="105"/>
      <c r="C23" s="119"/>
      <c r="D23" s="119"/>
      <c r="E23" s="119"/>
      <c r="F23" s="120"/>
      <c r="G23" s="120"/>
      <c r="H23" s="120"/>
      <c r="I23" s="120"/>
      <c r="J23" s="121"/>
      <c r="K23" s="106"/>
      <c r="L23" s="128"/>
      <c r="M23" s="94"/>
      <c r="N23" s="124"/>
      <c r="P23" s="305"/>
      <c r="Q23" s="349"/>
    </row>
    <row r="24" spans="1:17" ht="16.5" customHeight="1" thickBot="1">
      <c r="A24" s="136" t="s">
        <v>78</v>
      </c>
      <c r="B24" s="105"/>
      <c r="C24" s="336" t="s">
        <v>2</v>
      </c>
      <c r="D24" s="337"/>
      <c r="E24" s="337"/>
      <c r="F24" s="337"/>
      <c r="G24" s="337"/>
      <c r="H24" s="337"/>
      <c r="I24" s="337"/>
      <c r="J24" s="338"/>
      <c r="K24" s="106"/>
      <c r="L24" s="128"/>
      <c r="M24" s="94"/>
      <c r="N24" s="137">
        <f>ROUND(SUM(N18:N22),2)</f>
        <v>0</v>
      </c>
      <c r="P24" s="305"/>
      <c r="Q24" s="352"/>
    </row>
    <row r="25" spans="1:17" ht="26.25" customHeight="1">
      <c r="A25" s="93"/>
      <c r="B25" s="96"/>
      <c r="C25" s="138"/>
      <c r="D25" s="138"/>
      <c r="E25" s="138"/>
      <c r="F25" s="138"/>
      <c r="G25" s="138"/>
      <c r="H25" s="138"/>
      <c r="I25" s="138"/>
      <c r="J25" s="127"/>
      <c r="K25" s="94"/>
      <c r="L25" s="96"/>
      <c r="M25" s="94"/>
      <c r="N25" s="129"/>
      <c r="P25" s="130"/>
      <c r="Q25" s="139"/>
    </row>
    <row r="26" spans="1:17" ht="26.25" customHeight="1" thickBot="1">
      <c r="A26" s="140" t="s">
        <v>79</v>
      </c>
      <c r="B26" s="140"/>
      <c r="C26" s="140"/>
      <c r="D26" s="140"/>
      <c r="E26" s="140"/>
      <c r="F26" s="140"/>
      <c r="G26" s="140"/>
      <c r="H26" s="140"/>
      <c r="I26" s="138"/>
      <c r="J26" s="91"/>
      <c r="K26" s="94"/>
      <c r="L26" s="91"/>
      <c r="M26" s="94"/>
      <c r="N26" s="129"/>
      <c r="P26" s="130"/>
      <c r="Q26" s="131"/>
    </row>
    <row r="27" spans="1:17" ht="16.5" customHeight="1" thickBot="1">
      <c r="A27" s="136" t="s">
        <v>80</v>
      </c>
      <c r="B27" s="105"/>
      <c r="C27" s="329" t="s">
        <v>81</v>
      </c>
      <c r="D27" s="330"/>
      <c r="E27" s="331"/>
      <c r="F27" s="332" t="s">
        <v>82</v>
      </c>
      <c r="G27" s="330"/>
      <c r="H27" s="330"/>
      <c r="I27" s="330"/>
      <c r="J27" s="331"/>
      <c r="K27" s="106"/>
      <c r="L27" s="128"/>
      <c r="M27" s="94"/>
      <c r="N27" s="137">
        <f>ROUND(N14*0.2,2)</f>
        <v>0</v>
      </c>
      <c r="P27" s="305" t="s">
        <v>83</v>
      </c>
      <c r="Q27" s="348" t="s">
        <v>84</v>
      </c>
    </row>
    <row r="28" spans="1:17" s="147" customFormat="1" ht="4.5" customHeight="1" thickBot="1">
      <c r="A28" s="141"/>
      <c r="B28" s="142"/>
      <c r="C28" s="333"/>
      <c r="D28" s="334"/>
      <c r="E28" s="334"/>
      <c r="F28" s="334"/>
      <c r="G28" s="334"/>
      <c r="H28" s="334"/>
      <c r="I28" s="334"/>
      <c r="J28" s="335"/>
      <c r="K28" s="143"/>
      <c r="L28" s="144"/>
      <c r="M28" s="145"/>
      <c r="N28" s="146"/>
      <c r="P28" s="305"/>
      <c r="Q28" s="349"/>
    </row>
    <row r="29" spans="1:17" ht="16.5" customHeight="1" thickBot="1">
      <c r="A29" s="136" t="s">
        <v>85</v>
      </c>
      <c r="B29" s="105"/>
      <c r="C29" s="336" t="s">
        <v>2</v>
      </c>
      <c r="D29" s="337"/>
      <c r="E29" s="337"/>
      <c r="F29" s="337"/>
      <c r="G29" s="337"/>
      <c r="H29" s="337"/>
      <c r="I29" s="337"/>
      <c r="J29" s="338"/>
      <c r="K29" s="106"/>
      <c r="L29" s="128"/>
      <c r="M29" s="94"/>
      <c r="N29" s="137">
        <f>N27</f>
        <v>0</v>
      </c>
      <c r="P29" s="305"/>
      <c r="Q29" s="349"/>
    </row>
    <row r="30" spans="1:17" s="147" customFormat="1" ht="4.5" customHeight="1" thickBot="1">
      <c r="A30" s="141"/>
      <c r="B30" s="142"/>
      <c r="C30" s="333"/>
      <c r="D30" s="334"/>
      <c r="E30" s="334"/>
      <c r="F30" s="334"/>
      <c r="G30" s="334"/>
      <c r="H30" s="334"/>
      <c r="I30" s="334"/>
      <c r="J30" s="335"/>
      <c r="K30" s="143"/>
      <c r="L30" s="144"/>
      <c r="M30" s="145"/>
      <c r="N30" s="146"/>
      <c r="P30" s="305"/>
      <c r="Q30" s="349"/>
    </row>
    <row r="31" spans="1:17" ht="16.5" customHeight="1" thickBot="1">
      <c r="A31" s="136" t="s">
        <v>86</v>
      </c>
      <c r="B31" s="105"/>
      <c r="C31" s="336" t="s">
        <v>87</v>
      </c>
      <c r="D31" s="337"/>
      <c r="E31" s="337" t="s">
        <v>88</v>
      </c>
      <c r="F31" s="337"/>
      <c r="G31" s="337"/>
      <c r="H31" s="337"/>
      <c r="I31" s="337"/>
      <c r="J31" s="338"/>
      <c r="K31" s="106"/>
      <c r="L31" s="128"/>
      <c r="M31" s="94"/>
      <c r="N31" s="137">
        <f>N14+N24+N29</f>
        <v>0</v>
      </c>
      <c r="P31" s="305"/>
      <c r="Q31" s="350"/>
    </row>
    <row r="32" spans="1:17" ht="48.75" customHeight="1" thickBot="1">
      <c r="A32" s="148"/>
      <c r="B32" s="148"/>
      <c r="C32" s="91"/>
      <c r="D32" s="91"/>
      <c r="E32" s="91"/>
      <c r="F32" s="91"/>
      <c r="G32" s="91"/>
      <c r="H32" s="91"/>
      <c r="I32" s="91"/>
      <c r="J32" s="91"/>
      <c r="K32" s="91"/>
      <c r="L32" s="91"/>
      <c r="M32" s="91"/>
      <c r="N32" s="91"/>
      <c r="P32" s="87"/>
      <c r="Q32" s="87"/>
    </row>
    <row r="33" spans="1:17" ht="12.75" customHeight="1">
      <c r="A33" s="149"/>
      <c r="B33" s="339" t="s">
        <v>89</v>
      </c>
      <c r="C33" s="340"/>
      <c r="D33" s="340"/>
      <c r="E33" s="340"/>
      <c r="F33" s="340"/>
      <c r="G33" s="340"/>
      <c r="H33" s="340"/>
      <c r="I33" s="340"/>
      <c r="J33" s="340"/>
      <c r="K33" s="340"/>
      <c r="L33" s="340"/>
      <c r="M33" s="340"/>
      <c r="N33" s="341"/>
      <c r="P33" s="87"/>
      <c r="Q33" s="87"/>
    </row>
    <row r="34" spans="1:17" ht="14.25" customHeight="1">
      <c r="A34" s="153">
        <v>1</v>
      </c>
      <c r="B34" s="342" t="s">
        <v>90</v>
      </c>
      <c r="C34" s="342"/>
      <c r="D34" s="342"/>
      <c r="E34" s="342"/>
      <c r="F34" s="342"/>
      <c r="G34" s="342"/>
      <c r="H34" s="342"/>
      <c r="I34" s="342"/>
      <c r="J34" s="342"/>
      <c r="K34" s="342"/>
      <c r="L34" s="342"/>
      <c r="M34" s="342"/>
      <c r="N34" s="343"/>
      <c r="P34" s="89"/>
      <c r="Q34" s="150"/>
    </row>
    <row r="35" spans="1:17" ht="15" customHeight="1">
      <c r="A35" s="154">
        <v>2</v>
      </c>
      <c r="B35" s="344" t="s">
        <v>91</v>
      </c>
      <c r="C35" s="344"/>
      <c r="D35" s="344"/>
      <c r="E35" s="344"/>
      <c r="F35" s="344"/>
      <c r="G35" s="344"/>
      <c r="H35" s="344"/>
      <c r="I35" s="344"/>
      <c r="J35" s="344"/>
      <c r="K35" s="344"/>
      <c r="L35" s="344"/>
      <c r="M35" s="344"/>
      <c r="N35" s="345"/>
      <c r="P35" s="89"/>
      <c r="Q35" s="150"/>
    </row>
    <row r="36" spans="1:17" ht="15" customHeight="1">
      <c r="A36" s="155">
        <v>3</v>
      </c>
      <c r="B36" s="346" t="s">
        <v>92</v>
      </c>
      <c r="C36" s="346"/>
      <c r="D36" s="346"/>
      <c r="E36" s="346"/>
      <c r="F36" s="346"/>
      <c r="G36" s="346"/>
      <c r="H36" s="346"/>
      <c r="I36" s="346"/>
      <c r="J36" s="346"/>
      <c r="K36" s="346"/>
      <c r="L36" s="346"/>
      <c r="M36" s="346"/>
      <c r="N36" s="347"/>
      <c r="P36" s="89"/>
      <c r="Q36" s="151"/>
    </row>
    <row r="37" spans="1:17" ht="30" customHeight="1">
      <c r="A37" s="156">
        <v>4</v>
      </c>
      <c r="B37" s="324" t="s">
        <v>93</v>
      </c>
      <c r="C37" s="325"/>
      <c r="D37" s="325"/>
      <c r="E37" s="325"/>
      <c r="F37" s="325"/>
      <c r="G37" s="325"/>
      <c r="H37" s="325"/>
      <c r="I37" s="325"/>
      <c r="J37" s="325"/>
      <c r="K37" s="325"/>
      <c r="L37" s="325"/>
      <c r="M37" s="325"/>
      <c r="N37" s="326"/>
      <c r="P37" s="89"/>
      <c r="Q37" s="150"/>
    </row>
    <row r="38" spans="1:17" ht="15" customHeight="1" thickBot="1">
      <c r="A38" s="157">
        <v>5</v>
      </c>
      <c r="B38" s="327" t="s">
        <v>94</v>
      </c>
      <c r="C38" s="327"/>
      <c r="D38" s="327"/>
      <c r="E38" s="327"/>
      <c r="F38" s="327"/>
      <c r="G38" s="327"/>
      <c r="H38" s="327"/>
      <c r="I38" s="327"/>
      <c r="J38" s="327"/>
      <c r="K38" s="327"/>
      <c r="L38" s="327"/>
      <c r="M38" s="327"/>
      <c r="N38" s="328"/>
      <c r="P38" s="89"/>
      <c r="Q38" s="151"/>
    </row>
    <row r="39" spans="1:17" ht="12.75" customHeight="1">
      <c r="P39" s="89"/>
      <c r="Q39" s="150"/>
    </row>
    <row r="40" spans="1:17" ht="12.75" customHeight="1">
      <c r="P40" s="89"/>
      <c r="Q40" s="150"/>
    </row>
    <row r="41" spans="1:17" ht="12.75" customHeight="1">
      <c r="P41" s="89"/>
      <c r="Q41" s="150"/>
    </row>
    <row r="42" spans="1:17" ht="12.75" customHeight="1">
      <c r="P42" s="89"/>
      <c r="Q42" s="150"/>
    </row>
    <row r="43" spans="1:17" ht="12.75" customHeight="1">
      <c r="P43" s="89"/>
      <c r="Q43" s="89"/>
    </row>
    <row r="44" spans="1:17" ht="12.75" customHeight="1">
      <c r="P44" s="70"/>
      <c r="Q44" s="70"/>
    </row>
    <row r="45" spans="1:17">
      <c r="P45" s="70"/>
      <c r="Q45" s="70"/>
    </row>
    <row r="46" spans="1:17" ht="12.75" customHeight="1">
      <c r="P46" s="70"/>
      <c r="Q46" s="70"/>
    </row>
    <row r="47" spans="1:17" ht="12.75" customHeight="1">
      <c r="P47" s="70"/>
      <c r="Q47" s="70"/>
    </row>
    <row r="48" spans="1:17" ht="12.75" customHeight="1">
      <c r="P48" s="70"/>
      <c r="Q48" s="70"/>
    </row>
    <row r="49" spans="16:17" ht="12.75" customHeight="1">
      <c r="P49" s="70"/>
      <c r="Q49" s="70"/>
    </row>
    <row r="50" spans="16:17" ht="12.75" customHeight="1">
      <c r="P50" s="70"/>
      <c r="Q50" s="70"/>
    </row>
    <row r="51" spans="16:17" ht="12.75" customHeight="1">
      <c r="P51" s="70"/>
      <c r="Q51" s="70"/>
    </row>
    <row r="52" spans="16:17" ht="12.75" customHeight="1">
      <c r="P52" s="70"/>
      <c r="Q52" s="70"/>
    </row>
    <row r="53" spans="16:17" ht="12.75" customHeight="1">
      <c r="P53" s="70"/>
      <c r="Q53" s="70"/>
    </row>
    <row r="54" spans="16:17" ht="12.75" customHeight="1">
      <c r="P54" s="70"/>
      <c r="Q54" s="70"/>
    </row>
    <row r="55" spans="16:17">
      <c r="P55" s="70"/>
      <c r="Q55" s="70"/>
    </row>
    <row r="56" spans="16:17" ht="12.75" customHeight="1">
      <c r="P56" s="70"/>
      <c r="Q56" s="70"/>
    </row>
    <row r="57" spans="16:17" ht="12.75" customHeight="1">
      <c r="P57" s="70"/>
      <c r="Q57" s="70"/>
    </row>
    <row r="58" spans="16:17" ht="12.75" customHeight="1">
      <c r="P58" s="70"/>
      <c r="Q58" s="70"/>
    </row>
    <row r="59" spans="16:17" ht="12.75" customHeight="1">
      <c r="P59" s="70"/>
      <c r="Q59" s="70"/>
    </row>
    <row r="60" spans="16:17" ht="12.75" customHeight="1">
      <c r="P60" s="70"/>
      <c r="Q60" s="70"/>
    </row>
    <row r="61" spans="16:17" ht="12.75" customHeight="1">
      <c r="P61" s="70"/>
      <c r="Q61" s="70"/>
    </row>
    <row r="62" spans="16:17" ht="12.75" customHeight="1">
      <c r="P62" s="70"/>
      <c r="Q62" s="70"/>
    </row>
    <row r="63" spans="16:17" ht="12.75" customHeight="1">
      <c r="P63" s="70"/>
      <c r="Q63" s="70"/>
    </row>
    <row r="64" spans="16:17">
      <c r="P64" s="70"/>
      <c r="Q64" s="70"/>
    </row>
    <row r="65" spans="16:17">
      <c r="P65" s="70"/>
      <c r="Q65" s="70"/>
    </row>
    <row r="66" spans="16:17">
      <c r="P66" s="70"/>
      <c r="Q66" s="70"/>
    </row>
    <row r="67" spans="16:17" ht="12.75" customHeight="1">
      <c r="P67" s="70"/>
      <c r="Q67" s="70"/>
    </row>
    <row r="68" spans="16:17" ht="12.75" customHeight="1">
      <c r="P68" s="70"/>
      <c r="Q68" s="70"/>
    </row>
    <row r="69" spans="16:17" ht="12.75" customHeight="1">
      <c r="P69" s="70"/>
      <c r="Q69" s="70"/>
    </row>
    <row r="70" spans="16:17" ht="12.75" customHeight="1">
      <c r="P70" s="70"/>
      <c r="Q70" s="70"/>
    </row>
    <row r="71" spans="16:17" ht="12.75" customHeight="1">
      <c r="P71" s="70"/>
      <c r="Q71" s="70"/>
    </row>
    <row r="72" spans="16:17" ht="12.75" customHeight="1">
      <c r="P72" s="70"/>
      <c r="Q72" s="70"/>
    </row>
    <row r="73" spans="16:17" ht="12.75" customHeight="1">
      <c r="P73" s="70"/>
      <c r="Q73" s="70"/>
    </row>
    <row r="74" spans="16:17" ht="12.75" customHeight="1">
      <c r="P74" s="70"/>
      <c r="Q74" s="70"/>
    </row>
    <row r="75" spans="16:17">
      <c r="P75" s="70"/>
      <c r="Q75" s="70"/>
    </row>
    <row r="76" spans="16:17">
      <c r="P76" s="70"/>
      <c r="Q76" s="70"/>
    </row>
    <row r="77" spans="16:17">
      <c r="P77" s="70"/>
      <c r="Q77" s="70"/>
    </row>
    <row r="78" spans="16:17">
      <c r="P78" s="70"/>
      <c r="Q78" s="70"/>
    </row>
    <row r="79" spans="16:17">
      <c r="P79" s="70"/>
      <c r="Q79" s="70"/>
    </row>
    <row r="80" spans="16:17">
      <c r="P80" s="70"/>
      <c r="Q80" s="70"/>
    </row>
    <row r="81" spans="16:17">
      <c r="P81" s="70"/>
      <c r="Q81" s="70"/>
    </row>
    <row r="82" spans="16:17">
      <c r="P82" s="70"/>
      <c r="Q82" s="70"/>
    </row>
    <row r="83" spans="16:17">
      <c r="P83" s="70"/>
      <c r="Q83" s="70"/>
    </row>
    <row r="84" spans="16:17">
      <c r="P84" s="70"/>
      <c r="Q84" s="70"/>
    </row>
    <row r="85" spans="16:17">
      <c r="P85" s="70"/>
      <c r="Q85" s="70"/>
    </row>
    <row r="86" spans="16:17">
      <c r="P86" s="70"/>
      <c r="Q86" s="70"/>
    </row>
    <row r="87" spans="16:17">
      <c r="P87" s="70"/>
      <c r="Q87" s="70"/>
    </row>
    <row r="88" spans="16:17">
      <c r="P88" s="70"/>
      <c r="Q88" s="70"/>
    </row>
    <row r="89" spans="16:17">
      <c r="P89" s="70"/>
      <c r="Q89" s="70"/>
    </row>
    <row r="90" spans="16:17">
      <c r="P90" s="70"/>
      <c r="Q90" s="70"/>
    </row>
    <row r="91" spans="16:17">
      <c r="P91" s="70"/>
      <c r="Q91" s="70"/>
    </row>
    <row r="92" spans="16:17">
      <c r="P92" s="70"/>
      <c r="Q92" s="70"/>
    </row>
    <row r="93" spans="16:17">
      <c r="P93" s="70"/>
      <c r="Q93" s="70"/>
    </row>
    <row r="94" spans="16:17">
      <c r="P94" s="70"/>
      <c r="Q94" s="70"/>
    </row>
    <row r="95" spans="16:17">
      <c r="P95" s="70"/>
      <c r="Q95" s="70"/>
    </row>
    <row r="96" spans="16:17">
      <c r="P96" s="70"/>
      <c r="Q96" s="70"/>
    </row>
    <row r="97" spans="16:17">
      <c r="P97" s="70"/>
      <c r="Q97" s="70"/>
    </row>
    <row r="98" spans="16:17">
      <c r="P98" s="70"/>
      <c r="Q98" s="70"/>
    </row>
    <row r="99" spans="16:17">
      <c r="P99" s="70"/>
      <c r="Q99" s="70"/>
    </row>
    <row r="100" spans="16:17">
      <c r="P100" s="70"/>
      <c r="Q100" s="70"/>
    </row>
    <row r="101" spans="16:17">
      <c r="P101" s="70"/>
      <c r="Q101" s="70"/>
    </row>
    <row r="102" spans="16:17">
      <c r="P102" s="70"/>
      <c r="Q102" s="70"/>
    </row>
    <row r="103" spans="16:17">
      <c r="P103" s="70"/>
      <c r="Q103" s="70"/>
    </row>
    <row r="104" spans="16:17">
      <c r="P104" s="70"/>
      <c r="Q104" s="70"/>
    </row>
    <row r="105" spans="16:17">
      <c r="P105" s="70"/>
      <c r="Q105" s="70"/>
    </row>
    <row r="106" spans="16:17">
      <c r="P106" s="70"/>
      <c r="Q106" s="70"/>
    </row>
    <row r="107" spans="16:17">
      <c r="P107" s="70"/>
      <c r="Q107" s="70"/>
    </row>
    <row r="108" spans="16:17">
      <c r="P108" s="70"/>
      <c r="Q108" s="70"/>
    </row>
    <row r="109" spans="16:17">
      <c r="P109" s="70"/>
      <c r="Q109" s="70"/>
    </row>
    <row r="110" spans="16:17">
      <c r="P110" s="70"/>
      <c r="Q110" s="70"/>
    </row>
    <row r="111" spans="16:17">
      <c r="P111" s="70"/>
      <c r="Q111" s="70"/>
    </row>
    <row r="112" spans="16:17">
      <c r="P112" s="70"/>
      <c r="Q112" s="70"/>
    </row>
    <row r="113" spans="16:17">
      <c r="P113" s="70"/>
      <c r="Q113" s="70"/>
    </row>
    <row r="114" spans="16:17">
      <c r="P114" s="70"/>
      <c r="Q114" s="70"/>
    </row>
    <row r="115" spans="16:17">
      <c r="P115" s="70"/>
      <c r="Q115" s="70"/>
    </row>
    <row r="116" spans="16:17">
      <c r="P116" s="70"/>
      <c r="Q116" s="70"/>
    </row>
    <row r="117" spans="16:17">
      <c r="P117" s="70"/>
      <c r="Q117" s="70"/>
    </row>
    <row r="118" spans="16:17">
      <c r="P118" s="70"/>
      <c r="Q118" s="70"/>
    </row>
    <row r="119" spans="16:17">
      <c r="P119" s="70"/>
      <c r="Q119" s="70"/>
    </row>
    <row r="120" spans="16:17">
      <c r="P120" s="70"/>
      <c r="Q120" s="70"/>
    </row>
    <row r="121" spans="16:17">
      <c r="P121" s="70"/>
      <c r="Q121" s="70"/>
    </row>
    <row r="122" spans="16:17">
      <c r="P122" s="70"/>
      <c r="Q122" s="70"/>
    </row>
    <row r="123" spans="16:17">
      <c r="P123" s="70"/>
      <c r="Q123" s="70"/>
    </row>
    <row r="124" spans="16:17">
      <c r="P124" s="70"/>
      <c r="Q124" s="70"/>
    </row>
    <row r="125" spans="16:17">
      <c r="P125" s="70"/>
      <c r="Q125" s="70"/>
    </row>
    <row r="126" spans="16:17">
      <c r="P126" s="70"/>
      <c r="Q126" s="70"/>
    </row>
    <row r="127" spans="16:17">
      <c r="P127" s="70"/>
      <c r="Q127" s="70"/>
    </row>
    <row r="128" spans="16:17">
      <c r="P128" s="70"/>
      <c r="Q128" s="70"/>
    </row>
    <row r="129" spans="16:17">
      <c r="P129" s="70"/>
      <c r="Q129" s="70"/>
    </row>
    <row r="130" spans="16:17">
      <c r="P130" s="70"/>
      <c r="Q130" s="70"/>
    </row>
    <row r="131" spans="16:17">
      <c r="P131" s="70"/>
      <c r="Q131" s="70"/>
    </row>
    <row r="132" spans="16:17">
      <c r="P132" s="70"/>
      <c r="Q132" s="70"/>
    </row>
    <row r="133" spans="16:17">
      <c r="P133" s="70"/>
      <c r="Q133" s="70"/>
    </row>
    <row r="134" spans="16:17">
      <c r="P134" s="70"/>
      <c r="Q134" s="70"/>
    </row>
    <row r="135" spans="16:17">
      <c r="P135" s="70"/>
      <c r="Q135" s="70"/>
    </row>
    <row r="136" spans="16:17">
      <c r="P136" s="70"/>
      <c r="Q136" s="70"/>
    </row>
    <row r="137" spans="16:17">
      <c r="P137" s="70"/>
      <c r="Q137" s="70"/>
    </row>
    <row r="138" spans="16:17">
      <c r="P138" s="70"/>
      <c r="Q138" s="70"/>
    </row>
    <row r="139" spans="16:17">
      <c r="P139" s="70"/>
      <c r="Q139" s="70"/>
    </row>
    <row r="140" spans="16:17">
      <c r="P140" s="70"/>
      <c r="Q140" s="70"/>
    </row>
    <row r="141" spans="16:17">
      <c r="P141" s="70"/>
      <c r="Q141" s="70"/>
    </row>
    <row r="142" spans="16:17">
      <c r="P142" s="70"/>
      <c r="Q142" s="70"/>
    </row>
    <row r="143" spans="16:17">
      <c r="P143" s="70"/>
      <c r="Q143" s="70"/>
    </row>
    <row r="144" spans="16:17">
      <c r="P144" s="70"/>
      <c r="Q144" s="70"/>
    </row>
    <row r="145" spans="16:17">
      <c r="P145" s="70"/>
      <c r="Q145" s="70"/>
    </row>
    <row r="146" spans="16:17">
      <c r="P146" s="70"/>
      <c r="Q146" s="70"/>
    </row>
    <row r="147" spans="16:17">
      <c r="P147" s="70"/>
      <c r="Q147" s="70"/>
    </row>
    <row r="148" spans="16:17">
      <c r="P148" s="70"/>
      <c r="Q148" s="70"/>
    </row>
    <row r="149" spans="16:17">
      <c r="P149" s="70"/>
      <c r="Q149" s="70"/>
    </row>
    <row r="150" spans="16:17">
      <c r="P150" s="70"/>
      <c r="Q150" s="70"/>
    </row>
    <row r="151" spans="16:17">
      <c r="P151" s="70"/>
      <c r="Q151" s="70"/>
    </row>
    <row r="152" spans="16:17">
      <c r="P152" s="70"/>
      <c r="Q152" s="70"/>
    </row>
    <row r="153" spans="16:17">
      <c r="P153" s="70"/>
      <c r="Q153" s="70"/>
    </row>
    <row r="154" spans="16:17">
      <c r="P154" s="70"/>
      <c r="Q154" s="70"/>
    </row>
    <row r="155" spans="16:17">
      <c r="P155" s="70"/>
      <c r="Q155" s="70"/>
    </row>
    <row r="156" spans="16:17">
      <c r="P156" s="70"/>
      <c r="Q156" s="70"/>
    </row>
    <row r="157" spans="16:17">
      <c r="P157" s="70"/>
      <c r="Q157" s="70"/>
    </row>
    <row r="158" spans="16:17">
      <c r="P158" s="70"/>
      <c r="Q158" s="70"/>
    </row>
    <row r="159" spans="16:17">
      <c r="P159" s="70"/>
      <c r="Q159" s="70"/>
    </row>
    <row r="160" spans="16:17">
      <c r="P160" s="70"/>
      <c r="Q160" s="70"/>
    </row>
    <row r="161" spans="16:17">
      <c r="P161" s="70"/>
      <c r="Q161" s="70"/>
    </row>
    <row r="162" spans="16:17">
      <c r="P162" s="70"/>
      <c r="Q162" s="70"/>
    </row>
    <row r="163" spans="16:17">
      <c r="P163" s="70"/>
      <c r="Q163" s="70"/>
    </row>
    <row r="164" spans="16:17">
      <c r="P164" s="70"/>
      <c r="Q164" s="70"/>
    </row>
    <row r="165" spans="16:17">
      <c r="P165" s="70"/>
      <c r="Q165" s="70"/>
    </row>
    <row r="166" spans="16:17">
      <c r="P166" s="70"/>
      <c r="Q166" s="70"/>
    </row>
    <row r="167" spans="16:17">
      <c r="P167" s="70"/>
      <c r="Q167" s="70"/>
    </row>
    <row r="168" spans="16:17">
      <c r="P168" s="70"/>
      <c r="Q168" s="70"/>
    </row>
    <row r="169" spans="16:17">
      <c r="P169" s="70"/>
      <c r="Q169" s="70"/>
    </row>
    <row r="170" spans="16:17">
      <c r="P170" s="70"/>
      <c r="Q170" s="70"/>
    </row>
    <row r="171" spans="16:17">
      <c r="P171" s="70"/>
      <c r="Q171" s="70"/>
    </row>
    <row r="172" spans="16:17">
      <c r="P172" s="70"/>
      <c r="Q172" s="70"/>
    </row>
    <row r="173" spans="16:17">
      <c r="P173" s="70"/>
      <c r="Q173" s="70"/>
    </row>
    <row r="174" spans="16:17">
      <c r="P174" s="70"/>
      <c r="Q174" s="70"/>
    </row>
    <row r="175" spans="16:17">
      <c r="P175" s="70"/>
      <c r="Q175" s="70"/>
    </row>
    <row r="176" spans="16:17">
      <c r="P176" s="70"/>
      <c r="Q176" s="70"/>
    </row>
    <row r="177" spans="16:17">
      <c r="P177" s="70"/>
      <c r="Q177" s="70"/>
    </row>
    <row r="178" spans="16:17">
      <c r="P178" s="70"/>
      <c r="Q178" s="70"/>
    </row>
    <row r="179" spans="16:17">
      <c r="P179" s="70"/>
      <c r="Q179" s="70"/>
    </row>
    <row r="180" spans="16:17">
      <c r="P180" s="70"/>
      <c r="Q180" s="70"/>
    </row>
    <row r="181" spans="16:17">
      <c r="P181" s="70"/>
      <c r="Q181" s="70"/>
    </row>
    <row r="182" spans="16:17">
      <c r="P182" s="70"/>
      <c r="Q182" s="70"/>
    </row>
    <row r="183" spans="16:17">
      <c r="P183" s="70"/>
      <c r="Q183" s="70"/>
    </row>
    <row r="184" spans="16:17">
      <c r="P184" s="70"/>
      <c r="Q184" s="70"/>
    </row>
    <row r="185" spans="16:17">
      <c r="P185" s="70"/>
      <c r="Q185" s="70"/>
    </row>
    <row r="186" spans="16:17">
      <c r="P186" s="70"/>
      <c r="Q186" s="70"/>
    </row>
    <row r="187" spans="16:17">
      <c r="P187" s="70"/>
      <c r="Q187" s="70"/>
    </row>
    <row r="188" spans="16:17">
      <c r="P188" s="70"/>
      <c r="Q188" s="70"/>
    </row>
    <row r="189" spans="16:17">
      <c r="P189" s="70"/>
      <c r="Q189" s="70"/>
    </row>
    <row r="190" spans="16:17">
      <c r="P190" s="70"/>
      <c r="Q190" s="70"/>
    </row>
    <row r="191" spans="16:17">
      <c r="P191" s="70"/>
      <c r="Q191" s="70"/>
    </row>
    <row r="192" spans="16:17">
      <c r="P192" s="70"/>
      <c r="Q192" s="70"/>
    </row>
    <row r="193" spans="16:17">
      <c r="P193" s="70"/>
      <c r="Q193" s="70"/>
    </row>
    <row r="194" spans="16:17">
      <c r="P194" s="70"/>
      <c r="Q194" s="70"/>
    </row>
    <row r="195" spans="16:17">
      <c r="P195" s="70"/>
      <c r="Q195" s="70"/>
    </row>
    <row r="196" spans="16:17">
      <c r="P196" s="70"/>
      <c r="Q196" s="70"/>
    </row>
    <row r="197" spans="16:17">
      <c r="P197" s="70"/>
      <c r="Q197" s="70"/>
    </row>
    <row r="198" spans="16:17">
      <c r="P198" s="70"/>
      <c r="Q198" s="70"/>
    </row>
    <row r="199" spans="16:17">
      <c r="P199" s="70"/>
      <c r="Q199" s="70"/>
    </row>
    <row r="200" spans="16:17">
      <c r="P200" s="70"/>
      <c r="Q200" s="70"/>
    </row>
    <row r="201" spans="16:17">
      <c r="P201" s="70"/>
      <c r="Q201" s="70"/>
    </row>
    <row r="202" spans="16:17">
      <c r="P202" s="70"/>
      <c r="Q202" s="70"/>
    </row>
    <row r="203" spans="16:17">
      <c r="P203" s="70"/>
      <c r="Q203" s="70"/>
    </row>
    <row r="204" spans="16:17">
      <c r="P204" s="70"/>
      <c r="Q204" s="70"/>
    </row>
    <row r="205" spans="16:17">
      <c r="P205" s="70"/>
      <c r="Q205" s="70"/>
    </row>
    <row r="206" spans="16:17">
      <c r="P206" s="70"/>
      <c r="Q206" s="70"/>
    </row>
    <row r="207" spans="16:17">
      <c r="P207" s="70"/>
      <c r="Q207" s="70"/>
    </row>
    <row r="208" spans="16:17">
      <c r="P208" s="70"/>
      <c r="Q208" s="70"/>
    </row>
    <row r="209" spans="16:17">
      <c r="P209" s="70"/>
      <c r="Q209" s="70"/>
    </row>
    <row r="210" spans="16:17">
      <c r="P210" s="70"/>
      <c r="Q210" s="70"/>
    </row>
    <row r="211" spans="16:17">
      <c r="P211" s="70"/>
      <c r="Q211" s="70"/>
    </row>
    <row r="212" spans="16:17">
      <c r="P212" s="70"/>
      <c r="Q212" s="70"/>
    </row>
    <row r="213" spans="16:17">
      <c r="P213" s="70"/>
      <c r="Q213" s="70"/>
    </row>
    <row r="214" spans="16:17">
      <c r="P214" s="70"/>
      <c r="Q214" s="70"/>
    </row>
    <row r="215" spans="16:17">
      <c r="P215" s="70"/>
      <c r="Q215" s="70"/>
    </row>
    <row r="216" spans="16:17">
      <c r="P216" s="70"/>
      <c r="Q216" s="70"/>
    </row>
    <row r="217" spans="16:17">
      <c r="P217" s="70"/>
      <c r="Q217" s="70"/>
    </row>
    <row r="218" spans="16:17">
      <c r="P218" s="70"/>
      <c r="Q218" s="70"/>
    </row>
    <row r="219" spans="16:17">
      <c r="P219" s="70"/>
      <c r="Q219" s="70"/>
    </row>
    <row r="220" spans="16:17">
      <c r="P220" s="70"/>
      <c r="Q220" s="70"/>
    </row>
    <row r="221" spans="16:17">
      <c r="P221" s="70"/>
      <c r="Q221" s="70"/>
    </row>
    <row r="222" spans="16:17">
      <c r="P222" s="70"/>
      <c r="Q222" s="70"/>
    </row>
    <row r="223" spans="16:17">
      <c r="P223" s="70"/>
      <c r="Q223" s="70"/>
    </row>
    <row r="224" spans="16:17">
      <c r="P224" s="70"/>
      <c r="Q224" s="70"/>
    </row>
    <row r="225" spans="16:17">
      <c r="P225" s="70"/>
      <c r="Q225" s="70"/>
    </row>
    <row r="226" spans="16:17">
      <c r="P226" s="70"/>
      <c r="Q226" s="70"/>
    </row>
    <row r="227" spans="16:17">
      <c r="P227" s="70"/>
      <c r="Q227" s="70"/>
    </row>
    <row r="228" spans="16:17">
      <c r="P228" s="70"/>
      <c r="Q228" s="70"/>
    </row>
    <row r="229" spans="16:17">
      <c r="P229" s="70"/>
      <c r="Q229" s="70"/>
    </row>
    <row r="230" spans="16:17">
      <c r="P230" s="70"/>
      <c r="Q230" s="70"/>
    </row>
    <row r="231" spans="16:17">
      <c r="P231" s="70"/>
      <c r="Q231" s="70"/>
    </row>
    <row r="232" spans="16:17">
      <c r="P232" s="70"/>
      <c r="Q232" s="70"/>
    </row>
    <row r="233" spans="16:17">
      <c r="P233" s="70"/>
      <c r="Q233" s="70"/>
    </row>
    <row r="234" spans="16:17">
      <c r="P234" s="70"/>
      <c r="Q234" s="70"/>
    </row>
    <row r="235" spans="16:17">
      <c r="P235" s="70"/>
      <c r="Q235" s="70"/>
    </row>
    <row r="236" spans="16:17">
      <c r="P236" s="70"/>
      <c r="Q236" s="70"/>
    </row>
    <row r="237" spans="16:17">
      <c r="P237" s="70"/>
      <c r="Q237" s="70"/>
    </row>
    <row r="238" spans="16:17">
      <c r="P238" s="70"/>
      <c r="Q238" s="70"/>
    </row>
    <row r="239" spans="16:17">
      <c r="P239" s="70"/>
      <c r="Q239" s="70"/>
    </row>
    <row r="240" spans="16:17">
      <c r="P240" s="70"/>
      <c r="Q240" s="70"/>
    </row>
    <row r="241" spans="16:17">
      <c r="P241" s="70"/>
      <c r="Q241" s="70"/>
    </row>
    <row r="242" spans="16:17">
      <c r="P242" s="70"/>
      <c r="Q242" s="70"/>
    </row>
    <row r="243" spans="16:17">
      <c r="P243" s="70"/>
      <c r="Q243" s="70"/>
    </row>
    <row r="244" spans="16:17">
      <c r="P244" s="70"/>
      <c r="Q244" s="70"/>
    </row>
    <row r="245" spans="16:17">
      <c r="P245" s="70"/>
      <c r="Q245" s="70"/>
    </row>
    <row r="246" spans="16:17">
      <c r="P246" s="70"/>
      <c r="Q246" s="70"/>
    </row>
    <row r="247" spans="16:17">
      <c r="P247" s="70"/>
      <c r="Q247" s="70"/>
    </row>
    <row r="248" spans="16:17">
      <c r="P248" s="70"/>
      <c r="Q248" s="70"/>
    </row>
    <row r="249" spans="16:17">
      <c r="P249" s="70"/>
      <c r="Q249" s="70"/>
    </row>
    <row r="250" spans="16:17">
      <c r="P250" s="70"/>
      <c r="Q250" s="70"/>
    </row>
    <row r="251" spans="16:17">
      <c r="P251" s="70"/>
      <c r="Q251" s="70"/>
    </row>
    <row r="252" spans="16:17">
      <c r="P252" s="70"/>
      <c r="Q252" s="70"/>
    </row>
    <row r="253" spans="16:17">
      <c r="P253" s="70"/>
      <c r="Q253" s="70"/>
    </row>
    <row r="254" spans="16:17">
      <c r="P254" s="70"/>
      <c r="Q254" s="70"/>
    </row>
    <row r="255" spans="16:17">
      <c r="P255" s="70"/>
      <c r="Q255" s="70"/>
    </row>
    <row r="256" spans="16:17">
      <c r="P256" s="70"/>
      <c r="Q256" s="70"/>
    </row>
    <row r="257" spans="16:17">
      <c r="P257" s="70"/>
      <c r="Q257" s="70"/>
    </row>
    <row r="258" spans="16:17">
      <c r="P258" s="70"/>
      <c r="Q258" s="70"/>
    </row>
    <row r="259" spans="16:17">
      <c r="P259" s="70"/>
      <c r="Q259" s="70"/>
    </row>
    <row r="260" spans="16:17">
      <c r="P260" s="70"/>
      <c r="Q260" s="70"/>
    </row>
    <row r="261" spans="16:17">
      <c r="P261" s="70"/>
      <c r="Q261" s="70"/>
    </row>
    <row r="262" spans="16:17">
      <c r="P262" s="70"/>
      <c r="Q262" s="70"/>
    </row>
    <row r="263" spans="16:17">
      <c r="P263" s="70"/>
      <c r="Q263" s="70"/>
    </row>
    <row r="264" spans="16:17">
      <c r="P264" s="70"/>
      <c r="Q264" s="70"/>
    </row>
    <row r="265" spans="16:17">
      <c r="P265" s="70"/>
      <c r="Q265" s="70"/>
    </row>
    <row r="266" spans="16:17">
      <c r="P266" s="70"/>
      <c r="Q266" s="70"/>
    </row>
    <row r="267" spans="16:17">
      <c r="P267" s="70"/>
      <c r="Q267" s="70"/>
    </row>
    <row r="268" spans="16:17">
      <c r="P268" s="70"/>
      <c r="Q268" s="70"/>
    </row>
    <row r="269" spans="16:17">
      <c r="P269" s="70"/>
      <c r="Q269" s="70"/>
    </row>
    <row r="270" spans="16:17">
      <c r="P270" s="70"/>
      <c r="Q270" s="70"/>
    </row>
    <row r="271" spans="16:17">
      <c r="P271" s="70"/>
      <c r="Q271" s="70"/>
    </row>
    <row r="272" spans="16:17">
      <c r="P272" s="70"/>
      <c r="Q272" s="70"/>
    </row>
    <row r="273" spans="16:17">
      <c r="P273" s="70"/>
      <c r="Q273" s="70"/>
    </row>
    <row r="274" spans="16:17">
      <c r="P274" s="70"/>
      <c r="Q274" s="70"/>
    </row>
    <row r="275" spans="16:17">
      <c r="P275" s="70"/>
      <c r="Q275" s="70"/>
    </row>
    <row r="276" spans="16:17">
      <c r="P276" s="70"/>
      <c r="Q276" s="70"/>
    </row>
    <row r="277" spans="16:17">
      <c r="P277" s="70"/>
      <c r="Q277" s="70"/>
    </row>
    <row r="278" spans="16:17">
      <c r="P278" s="70"/>
      <c r="Q278" s="70"/>
    </row>
    <row r="279" spans="16:17">
      <c r="P279" s="70"/>
      <c r="Q279" s="70"/>
    </row>
    <row r="280" spans="16:17">
      <c r="P280" s="70"/>
      <c r="Q280" s="70"/>
    </row>
    <row r="281" spans="16:17">
      <c r="P281" s="70"/>
      <c r="Q281" s="70"/>
    </row>
    <row r="282" spans="16:17">
      <c r="P282" s="70"/>
      <c r="Q282" s="70"/>
    </row>
    <row r="283" spans="16:17">
      <c r="P283" s="70"/>
      <c r="Q283" s="70"/>
    </row>
    <row r="284" spans="16:17">
      <c r="P284" s="70"/>
      <c r="Q284" s="70"/>
    </row>
    <row r="285" spans="16:17">
      <c r="P285" s="70"/>
      <c r="Q285" s="70"/>
    </row>
    <row r="286" spans="16:17">
      <c r="P286" s="70"/>
      <c r="Q286" s="70"/>
    </row>
    <row r="287" spans="16:17">
      <c r="P287" s="70"/>
      <c r="Q287" s="70"/>
    </row>
    <row r="288" spans="16:17">
      <c r="P288" s="70"/>
      <c r="Q288" s="70"/>
    </row>
    <row r="289" spans="16:17">
      <c r="P289" s="70"/>
      <c r="Q289" s="70"/>
    </row>
    <row r="290" spans="16:17">
      <c r="P290" s="70"/>
      <c r="Q290" s="70"/>
    </row>
    <row r="291" spans="16:17">
      <c r="P291" s="70"/>
      <c r="Q291" s="70"/>
    </row>
    <row r="292" spans="16:17">
      <c r="P292" s="70"/>
      <c r="Q292" s="70"/>
    </row>
    <row r="293" spans="16:17">
      <c r="P293" s="70"/>
      <c r="Q293" s="70"/>
    </row>
    <row r="294" spans="16:17">
      <c r="P294" s="70"/>
      <c r="Q294" s="70"/>
    </row>
    <row r="295" spans="16:17">
      <c r="P295" s="70"/>
      <c r="Q295" s="70"/>
    </row>
    <row r="296" spans="16:17">
      <c r="P296" s="70"/>
      <c r="Q296" s="70"/>
    </row>
    <row r="297" spans="16:17">
      <c r="P297" s="70"/>
      <c r="Q297" s="70"/>
    </row>
    <row r="298" spans="16:17">
      <c r="P298" s="70"/>
      <c r="Q298" s="70"/>
    </row>
    <row r="299" spans="16:17">
      <c r="P299" s="70"/>
      <c r="Q299" s="70"/>
    </row>
    <row r="300" spans="16:17">
      <c r="P300" s="70"/>
      <c r="Q300" s="70"/>
    </row>
    <row r="301" spans="16:17">
      <c r="P301" s="70"/>
      <c r="Q301" s="70"/>
    </row>
    <row r="302" spans="16:17">
      <c r="P302" s="70"/>
      <c r="Q302" s="70"/>
    </row>
    <row r="303" spans="16:17">
      <c r="P303" s="70"/>
      <c r="Q303" s="70"/>
    </row>
    <row r="304" spans="16:17">
      <c r="P304" s="70"/>
      <c r="Q304" s="70"/>
    </row>
    <row r="305" spans="16:17">
      <c r="P305" s="70"/>
      <c r="Q305" s="70"/>
    </row>
    <row r="306" spans="16:17">
      <c r="P306" s="70"/>
      <c r="Q306" s="70"/>
    </row>
    <row r="307" spans="16:17">
      <c r="P307" s="70"/>
      <c r="Q307" s="70"/>
    </row>
    <row r="308" spans="16:17">
      <c r="P308" s="70"/>
      <c r="Q308" s="70"/>
    </row>
    <row r="309" spans="16:17">
      <c r="P309" s="70"/>
      <c r="Q309" s="70"/>
    </row>
    <row r="310" spans="16:17">
      <c r="P310" s="70"/>
      <c r="Q310" s="70"/>
    </row>
    <row r="311" spans="16:17">
      <c r="P311" s="70"/>
      <c r="Q311" s="70"/>
    </row>
    <row r="312" spans="16:17">
      <c r="P312" s="70"/>
      <c r="Q312" s="70"/>
    </row>
    <row r="313" spans="16:17">
      <c r="P313" s="70"/>
      <c r="Q313" s="70"/>
    </row>
    <row r="314" spans="16:17">
      <c r="P314" s="70"/>
      <c r="Q314" s="70"/>
    </row>
    <row r="315" spans="16:17">
      <c r="P315" s="70"/>
      <c r="Q315" s="70"/>
    </row>
    <row r="316" spans="16:17">
      <c r="P316" s="70"/>
      <c r="Q316" s="70"/>
    </row>
    <row r="317" spans="16:17">
      <c r="P317" s="70"/>
      <c r="Q317" s="70"/>
    </row>
    <row r="318" spans="16:17">
      <c r="P318" s="70"/>
      <c r="Q318" s="70"/>
    </row>
    <row r="319" spans="16:17">
      <c r="P319" s="70"/>
      <c r="Q319" s="70"/>
    </row>
    <row r="320" spans="16:17">
      <c r="P320" s="70"/>
      <c r="Q320" s="70"/>
    </row>
    <row r="321" spans="16:17">
      <c r="P321" s="70"/>
      <c r="Q321" s="70"/>
    </row>
    <row r="322" spans="16:17">
      <c r="P322" s="70"/>
      <c r="Q322" s="70"/>
    </row>
    <row r="323" spans="16:17">
      <c r="P323" s="70"/>
      <c r="Q323" s="70"/>
    </row>
    <row r="324" spans="16:17">
      <c r="P324" s="70"/>
      <c r="Q324" s="70"/>
    </row>
    <row r="325" spans="16:17">
      <c r="P325" s="70"/>
      <c r="Q325" s="70"/>
    </row>
    <row r="326" spans="16:17">
      <c r="P326" s="70"/>
      <c r="Q326" s="70"/>
    </row>
    <row r="327" spans="16:17">
      <c r="P327" s="70"/>
      <c r="Q327" s="70"/>
    </row>
    <row r="328" spans="16:17">
      <c r="P328" s="70"/>
      <c r="Q328" s="70"/>
    </row>
    <row r="329" spans="16:17">
      <c r="P329" s="70"/>
      <c r="Q329" s="70"/>
    </row>
    <row r="330" spans="16:17">
      <c r="P330" s="70"/>
      <c r="Q330" s="70"/>
    </row>
    <row r="331" spans="16:17">
      <c r="P331" s="70"/>
      <c r="Q331" s="70"/>
    </row>
    <row r="332" spans="16:17">
      <c r="P332" s="70"/>
      <c r="Q332" s="70"/>
    </row>
    <row r="333" spans="16:17">
      <c r="P333" s="70"/>
      <c r="Q333" s="70"/>
    </row>
    <row r="334" spans="16:17">
      <c r="P334" s="70"/>
      <c r="Q334" s="70"/>
    </row>
    <row r="335" spans="16:17">
      <c r="P335" s="70"/>
      <c r="Q335" s="70"/>
    </row>
    <row r="336" spans="16:17">
      <c r="P336" s="70"/>
      <c r="Q336" s="70"/>
    </row>
    <row r="337" spans="16:17">
      <c r="P337" s="70"/>
      <c r="Q337" s="70"/>
    </row>
    <row r="338" spans="16:17">
      <c r="P338" s="70"/>
      <c r="Q338" s="70"/>
    </row>
    <row r="339" spans="16:17">
      <c r="P339" s="70"/>
      <c r="Q339" s="70"/>
    </row>
    <row r="340" spans="16:17">
      <c r="P340" s="70"/>
      <c r="Q340" s="70"/>
    </row>
    <row r="341" spans="16:17">
      <c r="P341" s="70"/>
      <c r="Q341" s="70"/>
    </row>
    <row r="342" spans="16:17">
      <c r="P342" s="70"/>
      <c r="Q342" s="70"/>
    </row>
    <row r="343" spans="16:17">
      <c r="P343" s="70"/>
      <c r="Q343" s="70"/>
    </row>
    <row r="344" spans="16:17">
      <c r="P344" s="70"/>
      <c r="Q344" s="70"/>
    </row>
    <row r="345" spans="16:17">
      <c r="P345" s="70"/>
      <c r="Q345" s="70"/>
    </row>
    <row r="346" spans="16:17">
      <c r="P346" s="70"/>
      <c r="Q346" s="70"/>
    </row>
    <row r="347" spans="16:17">
      <c r="P347" s="70"/>
      <c r="Q347" s="70"/>
    </row>
    <row r="348" spans="16:17">
      <c r="P348" s="70"/>
      <c r="Q348" s="70"/>
    </row>
    <row r="349" spans="16:17">
      <c r="P349" s="70"/>
      <c r="Q349" s="70"/>
    </row>
    <row r="350" spans="16:17">
      <c r="P350" s="70"/>
      <c r="Q350" s="70"/>
    </row>
    <row r="351" spans="16:17">
      <c r="P351" s="70"/>
      <c r="Q351" s="70"/>
    </row>
    <row r="352" spans="16:17">
      <c r="P352" s="70"/>
      <c r="Q352" s="70"/>
    </row>
    <row r="353" spans="16:17">
      <c r="P353" s="70"/>
      <c r="Q353" s="70"/>
    </row>
    <row r="354" spans="16:17">
      <c r="P354" s="70"/>
      <c r="Q354" s="70"/>
    </row>
    <row r="355" spans="16:17">
      <c r="P355" s="70"/>
      <c r="Q355" s="70"/>
    </row>
    <row r="356" spans="16:17">
      <c r="P356" s="70"/>
      <c r="Q356" s="70"/>
    </row>
    <row r="357" spans="16:17">
      <c r="P357" s="70"/>
      <c r="Q357" s="70"/>
    </row>
    <row r="358" spans="16:17">
      <c r="P358" s="70"/>
      <c r="Q358" s="70"/>
    </row>
    <row r="359" spans="16:17">
      <c r="P359" s="70"/>
      <c r="Q359" s="70"/>
    </row>
    <row r="360" spans="16:17">
      <c r="P360" s="70"/>
      <c r="Q360" s="70"/>
    </row>
    <row r="361" spans="16:17">
      <c r="P361" s="70"/>
      <c r="Q361" s="70"/>
    </row>
    <row r="362" spans="16:17">
      <c r="P362" s="70"/>
      <c r="Q362" s="70"/>
    </row>
    <row r="363" spans="16:17">
      <c r="P363" s="70"/>
      <c r="Q363" s="70"/>
    </row>
    <row r="364" spans="16:17">
      <c r="P364" s="70"/>
      <c r="Q364" s="70"/>
    </row>
    <row r="365" spans="16:17">
      <c r="P365" s="70"/>
      <c r="Q365" s="70"/>
    </row>
    <row r="366" spans="16:17">
      <c r="P366" s="70"/>
      <c r="Q366" s="70"/>
    </row>
    <row r="367" spans="16:17">
      <c r="P367" s="70"/>
      <c r="Q367" s="70"/>
    </row>
    <row r="368" spans="16:17">
      <c r="P368" s="70"/>
      <c r="Q368" s="70"/>
    </row>
    <row r="369" spans="16:17">
      <c r="P369" s="70"/>
      <c r="Q369" s="70"/>
    </row>
    <row r="370" spans="16:17">
      <c r="P370" s="70"/>
      <c r="Q370" s="70"/>
    </row>
    <row r="371" spans="16:17">
      <c r="P371" s="70"/>
      <c r="Q371" s="70"/>
    </row>
    <row r="372" spans="16:17">
      <c r="P372" s="70"/>
      <c r="Q372" s="70"/>
    </row>
    <row r="373" spans="16:17">
      <c r="P373" s="70"/>
      <c r="Q373" s="70"/>
    </row>
    <row r="374" spans="16:17">
      <c r="P374" s="70"/>
      <c r="Q374" s="70"/>
    </row>
    <row r="375" spans="16:17">
      <c r="P375" s="70"/>
      <c r="Q375" s="70"/>
    </row>
    <row r="376" spans="16:17">
      <c r="P376" s="70"/>
      <c r="Q376" s="70"/>
    </row>
    <row r="377" spans="16:17">
      <c r="P377" s="70"/>
      <c r="Q377" s="70"/>
    </row>
    <row r="378" spans="16:17">
      <c r="P378" s="70"/>
      <c r="Q378" s="70"/>
    </row>
    <row r="379" spans="16:17">
      <c r="P379" s="70"/>
      <c r="Q379" s="70"/>
    </row>
    <row r="380" spans="16:17">
      <c r="P380" s="70"/>
      <c r="Q380" s="70"/>
    </row>
    <row r="381" spans="16:17">
      <c r="P381" s="70"/>
      <c r="Q381" s="70"/>
    </row>
    <row r="382" spans="16:17">
      <c r="P382" s="70"/>
      <c r="Q382" s="70"/>
    </row>
    <row r="383" spans="16:17">
      <c r="P383" s="70"/>
      <c r="Q383" s="70"/>
    </row>
    <row r="384" spans="16:17">
      <c r="P384" s="70"/>
      <c r="Q384" s="70"/>
    </row>
    <row r="385" spans="16:17">
      <c r="P385" s="70"/>
      <c r="Q385" s="70"/>
    </row>
    <row r="386" spans="16:17">
      <c r="P386" s="70"/>
      <c r="Q386" s="70"/>
    </row>
    <row r="387" spans="16:17">
      <c r="P387" s="70"/>
      <c r="Q387" s="70"/>
    </row>
    <row r="388" spans="16:17">
      <c r="P388" s="70"/>
      <c r="Q388" s="70"/>
    </row>
    <row r="389" spans="16:17">
      <c r="P389" s="70"/>
      <c r="Q389" s="70"/>
    </row>
    <row r="390" spans="16:17">
      <c r="P390" s="70"/>
      <c r="Q390" s="70"/>
    </row>
    <row r="391" spans="16:17">
      <c r="P391" s="70"/>
      <c r="Q391" s="70"/>
    </row>
    <row r="392" spans="16:17">
      <c r="P392" s="70"/>
      <c r="Q392" s="70"/>
    </row>
    <row r="393" spans="16:17">
      <c r="P393" s="70"/>
      <c r="Q393" s="70"/>
    </row>
    <row r="394" spans="16:17">
      <c r="P394" s="70"/>
      <c r="Q394" s="70"/>
    </row>
    <row r="395" spans="16:17">
      <c r="P395" s="70"/>
      <c r="Q395" s="70"/>
    </row>
    <row r="396" spans="16:17">
      <c r="P396" s="70"/>
      <c r="Q396" s="70"/>
    </row>
    <row r="397" spans="16:17">
      <c r="P397" s="70"/>
      <c r="Q397" s="70"/>
    </row>
    <row r="398" spans="16:17">
      <c r="P398" s="70"/>
      <c r="Q398" s="70"/>
    </row>
    <row r="399" spans="16:17">
      <c r="P399" s="70"/>
      <c r="Q399" s="70"/>
    </row>
    <row r="400" spans="16:17">
      <c r="P400" s="70"/>
      <c r="Q400" s="70"/>
    </row>
    <row r="401" spans="16:17">
      <c r="P401" s="70"/>
      <c r="Q401" s="70"/>
    </row>
    <row r="402" spans="16:17">
      <c r="P402" s="70"/>
      <c r="Q402" s="70"/>
    </row>
    <row r="403" spans="16:17">
      <c r="P403" s="70"/>
      <c r="Q403" s="70"/>
    </row>
    <row r="404" spans="16:17">
      <c r="P404" s="70"/>
      <c r="Q404" s="70"/>
    </row>
    <row r="405" spans="16:17">
      <c r="P405" s="70"/>
      <c r="Q405" s="70"/>
    </row>
    <row r="406" spans="16:17">
      <c r="P406" s="70"/>
      <c r="Q406" s="70"/>
    </row>
    <row r="407" spans="16:17">
      <c r="P407" s="70"/>
      <c r="Q407" s="70"/>
    </row>
    <row r="408" spans="16:17">
      <c r="P408" s="70"/>
      <c r="Q408" s="70"/>
    </row>
    <row r="409" spans="16:17">
      <c r="P409" s="70"/>
      <c r="Q409" s="70"/>
    </row>
    <row r="410" spans="16:17">
      <c r="P410" s="70"/>
      <c r="Q410" s="70"/>
    </row>
    <row r="411" spans="16:17">
      <c r="P411" s="70"/>
      <c r="Q411" s="70"/>
    </row>
    <row r="412" spans="16:17">
      <c r="P412" s="70"/>
      <c r="Q412" s="70"/>
    </row>
    <row r="413" spans="16:17">
      <c r="P413" s="70"/>
      <c r="Q413" s="70"/>
    </row>
    <row r="414" spans="16:17">
      <c r="P414" s="70"/>
      <c r="Q414" s="70"/>
    </row>
    <row r="415" spans="16:17">
      <c r="P415" s="70"/>
      <c r="Q415" s="70"/>
    </row>
    <row r="416" spans="16:17">
      <c r="P416" s="70"/>
      <c r="Q416" s="70"/>
    </row>
    <row r="417" spans="16:17">
      <c r="P417" s="70"/>
      <c r="Q417" s="70"/>
    </row>
    <row r="418" spans="16:17">
      <c r="P418" s="70"/>
      <c r="Q418" s="70"/>
    </row>
    <row r="419" spans="16:17">
      <c r="P419" s="70"/>
      <c r="Q419" s="70"/>
    </row>
    <row r="420" spans="16:17">
      <c r="P420" s="70"/>
      <c r="Q420" s="70"/>
    </row>
    <row r="421" spans="16:17">
      <c r="P421" s="70"/>
      <c r="Q421" s="70"/>
    </row>
    <row r="422" spans="16:17">
      <c r="P422" s="70"/>
      <c r="Q422" s="70"/>
    </row>
    <row r="423" spans="16:17">
      <c r="P423" s="70"/>
      <c r="Q423" s="70"/>
    </row>
    <row r="424" spans="16:17">
      <c r="P424" s="70"/>
      <c r="Q424" s="70"/>
    </row>
    <row r="425" spans="16:17">
      <c r="P425" s="70"/>
      <c r="Q425" s="70"/>
    </row>
    <row r="426" spans="16:17">
      <c r="P426" s="70"/>
      <c r="Q426" s="70"/>
    </row>
    <row r="427" spans="16:17">
      <c r="P427" s="70"/>
      <c r="Q427" s="70"/>
    </row>
    <row r="428" spans="16:17">
      <c r="P428" s="70"/>
      <c r="Q428" s="70"/>
    </row>
    <row r="429" spans="16:17">
      <c r="P429" s="70"/>
      <c r="Q429" s="70"/>
    </row>
    <row r="430" spans="16:17">
      <c r="P430" s="70"/>
      <c r="Q430" s="70"/>
    </row>
    <row r="431" spans="16:17">
      <c r="P431" s="70"/>
      <c r="Q431" s="70"/>
    </row>
    <row r="432" spans="16:17">
      <c r="P432" s="70"/>
      <c r="Q432" s="70"/>
    </row>
    <row r="433" spans="16:17">
      <c r="P433" s="70"/>
      <c r="Q433" s="70"/>
    </row>
    <row r="434" spans="16:17">
      <c r="P434" s="70"/>
      <c r="Q434" s="70"/>
    </row>
    <row r="435" spans="16:17">
      <c r="P435" s="70"/>
      <c r="Q435" s="70"/>
    </row>
    <row r="436" spans="16:17">
      <c r="P436" s="70"/>
      <c r="Q436" s="70"/>
    </row>
    <row r="437" spans="16:17">
      <c r="P437" s="70"/>
      <c r="Q437" s="70"/>
    </row>
    <row r="438" spans="16:17">
      <c r="P438" s="70"/>
      <c r="Q438" s="70"/>
    </row>
    <row r="439" spans="16:17">
      <c r="P439" s="70"/>
      <c r="Q439" s="70"/>
    </row>
    <row r="440" spans="16:17">
      <c r="P440" s="70"/>
      <c r="Q440" s="70"/>
    </row>
    <row r="441" spans="16:17">
      <c r="P441" s="70"/>
      <c r="Q441" s="70"/>
    </row>
    <row r="442" spans="16:17">
      <c r="P442" s="70"/>
      <c r="Q442" s="70"/>
    </row>
    <row r="443" spans="16:17">
      <c r="P443" s="70"/>
      <c r="Q443" s="70"/>
    </row>
    <row r="444" spans="16:17">
      <c r="P444" s="70"/>
      <c r="Q444" s="70"/>
    </row>
    <row r="445" spans="16:17">
      <c r="P445" s="70"/>
      <c r="Q445" s="70"/>
    </row>
    <row r="446" spans="16:17">
      <c r="P446" s="70"/>
      <c r="Q446" s="70"/>
    </row>
    <row r="447" spans="16:17">
      <c r="P447" s="70"/>
      <c r="Q447" s="70"/>
    </row>
    <row r="448" spans="16:17">
      <c r="P448" s="70"/>
      <c r="Q448" s="70"/>
    </row>
    <row r="449" spans="16:17">
      <c r="P449" s="70"/>
      <c r="Q449" s="70"/>
    </row>
    <row r="450" spans="16:17">
      <c r="P450" s="70"/>
      <c r="Q450" s="70"/>
    </row>
    <row r="451" spans="16:17">
      <c r="P451" s="70"/>
      <c r="Q451" s="70"/>
    </row>
    <row r="452" spans="16:17">
      <c r="P452" s="70"/>
      <c r="Q452" s="70"/>
    </row>
    <row r="453" spans="16:17">
      <c r="P453" s="70"/>
      <c r="Q453" s="70"/>
    </row>
    <row r="454" spans="16:17">
      <c r="P454" s="70"/>
      <c r="Q454" s="70"/>
    </row>
    <row r="455" spans="16:17">
      <c r="P455" s="70"/>
      <c r="Q455" s="70"/>
    </row>
    <row r="456" spans="16:17">
      <c r="P456" s="70"/>
      <c r="Q456" s="70"/>
    </row>
    <row r="457" spans="16:17">
      <c r="P457" s="70"/>
      <c r="Q457" s="70"/>
    </row>
    <row r="458" spans="16:17">
      <c r="P458" s="70"/>
      <c r="Q458" s="70"/>
    </row>
    <row r="459" spans="16:17">
      <c r="P459" s="70"/>
      <c r="Q459" s="70"/>
    </row>
    <row r="460" spans="16:17">
      <c r="P460" s="70"/>
      <c r="Q460" s="70"/>
    </row>
    <row r="461" spans="16:17">
      <c r="P461" s="70"/>
      <c r="Q461" s="70"/>
    </row>
    <row r="462" spans="16:17">
      <c r="P462" s="70"/>
      <c r="Q462" s="70"/>
    </row>
    <row r="463" spans="16:17">
      <c r="P463" s="70"/>
      <c r="Q463" s="70"/>
    </row>
    <row r="464" spans="16:17">
      <c r="P464" s="70"/>
      <c r="Q464" s="70"/>
    </row>
    <row r="465" spans="16:17">
      <c r="P465" s="70"/>
      <c r="Q465" s="70"/>
    </row>
    <row r="466" spans="16:17">
      <c r="P466" s="70"/>
      <c r="Q466" s="70"/>
    </row>
    <row r="467" spans="16:17">
      <c r="P467" s="70"/>
      <c r="Q467" s="70"/>
    </row>
    <row r="468" spans="16:17">
      <c r="P468" s="70"/>
      <c r="Q468" s="70"/>
    </row>
    <row r="469" spans="16:17">
      <c r="P469" s="70"/>
      <c r="Q469" s="70"/>
    </row>
    <row r="470" spans="16:17">
      <c r="P470" s="70"/>
      <c r="Q470" s="70"/>
    </row>
    <row r="471" spans="16:17">
      <c r="P471" s="70"/>
      <c r="Q471" s="70"/>
    </row>
    <row r="472" spans="16:17">
      <c r="P472" s="70"/>
      <c r="Q472" s="70"/>
    </row>
    <row r="473" spans="16:17">
      <c r="P473" s="70"/>
      <c r="Q473" s="70"/>
    </row>
    <row r="474" spans="16:17">
      <c r="P474" s="70"/>
      <c r="Q474" s="70"/>
    </row>
    <row r="475" spans="16:17">
      <c r="P475" s="70"/>
      <c r="Q475" s="70"/>
    </row>
    <row r="476" spans="16:17">
      <c r="P476" s="70"/>
      <c r="Q476" s="70"/>
    </row>
    <row r="477" spans="16:17">
      <c r="P477" s="70"/>
      <c r="Q477" s="70"/>
    </row>
    <row r="478" spans="16:17">
      <c r="P478" s="70"/>
      <c r="Q478" s="70"/>
    </row>
    <row r="479" spans="16:17">
      <c r="P479" s="70"/>
      <c r="Q479" s="70"/>
    </row>
    <row r="480" spans="16:17">
      <c r="P480" s="70"/>
      <c r="Q480" s="70"/>
    </row>
    <row r="481" spans="16:17">
      <c r="P481" s="70"/>
      <c r="Q481" s="70"/>
    </row>
    <row r="482" spans="16:17">
      <c r="P482" s="70"/>
      <c r="Q482" s="70"/>
    </row>
    <row r="483" spans="16:17">
      <c r="P483" s="70"/>
      <c r="Q483" s="70"/>
    </row>
    <row r="484" spans="16:17">
      <c r="P484" s="70"/>
      <c r="Q484" s="70"/>
    </row>
    <row r="485" spans="16:17">
      <c r="P485" s="70"/>
      <c r="Q485" s="70"/>
    </row>
    <row r="486" spans="16:17">
      <c r="P486" s="70"/>
      <c r="Q486" s="70"/>
    </row>
    <row r="487" spans="16:17">
      <c r="P487" s="70"/>
      <c r="Q487" s="70"/>
    </row>
    <row r="488" spans="16:17">
      <c r="P488" s="70"/>
      <c r="Q488" s="70"/>
    </row>
    <row r="489" spans="16:17">
      <c r="P489" s="70"/>
      <c r="Q489" s="70"/>
    </row>
    <row r="490" spans="16:17">
      <c r="P490" s="70"/>
      <c r="Q490" s="70"/>
    </row>
    <row r="491" spans="16:17">
      <c r="P491" s="70"/>
      <c r="Q491" s="70"/>
    </row>
    <row r="492" spans="16:17">
      <c r="P492" s="70"/>
      <c r="Q492" s="70"/>
    </row>
    <row r="493" spans="16:17">
      <c r="P493" s="70"/>
      <c r="Q493" s="70"/>
    </row>
    <row r="494" spans="16:17">
      <c r="P494" s="70"/>
      <c r="Q494" s="70"/>
    </row>
    <row r="495" spans="16:17">
      <c r="P495" s="70"/>
      <c r="Q495" s="70"/>
    </row>
    <row r="496" spans="16:17">
      <c r="P496" s="70"/>
      <c r="Q496" s="70"/>
    </row>
    <row r="497" spans="16:17">
      <c r="P497" s="70"/>
      <c r="Q497" s="70"/>
    </row>
    <row r="498" spans="16:17">
      <c r="P498" s="70"/>
      <c r="Q498" s="70"/>
    </row>
    <row r="499" spans="16:17">
      <c r="P499" s="70"/>
      <c r="Q499" s="70"/>
    </row>
    <row r="500" spans="16:17">
      <c r="P500" s="70"/>
      <c r="Q500" s="70"/>
    </row>
    <row r="501" spans="16:17">
      <c r="P501" s="70"/>
      <c r="Q501" s="70"/>
    </row>
    <row r="502" spans="16:17">
      <c r="P502" s="70"/>
      <c r="Q502" s="70"/>
    </row>
    <row r="503" spans="16:17">
      <c r="P503" s="70"/>
      <c r="Q503" s="70"/>
    </row>
    <row r="504" spans="16:17">
      <c r="P504" s="70"/>
      <c r="Q504" s="70"/>
    </row>
    <row r="505" spans="16:17">
      <c r="P505" s="70"/>
      <c r="Q505" s="70"/>
    </row>
    <row r="506" spans="16:17">
      <c r="P506" s="70"/>
      <c r="Q506" s="70"/>
    </row>
    <row r="507" spans="16:17">
      <c r="P507" s="70"/>
      <c r="Q507" s="70"/>
    </row>
    <row r="508" spans="16:17">
      <c r="P508" s="70"/>
      <c r="Q508" s="70"/>
    </row>
    <row r="509" spans="16:17">
      <c r="P509" s="70"/>
      <c r="Q509" s="70"/>
    </row>
    <row r="510" spans="16:17">
      <c r="P510" s="70"/>
      <c r="Q510" s="70"/>
    </row>
    <row r="511" spans="16:17">
      <c r="P511" s="70"/>
      <c r="Q511" s="70"/>
    </row>
    <row r="512" spans="16:17">
      <c r="P512" s="70"/>
      <c r="Q512" s="70"/>
    </row>
    <row r="513" spans="16:17">
      <c r="P513" s="70"/>
      <c r="Q513" s="70"/>
    </row>
    <row r="514" spans="16:17">
      <c r="P514" s="70"/>
      <c r="Q514" s="70"/>
    </row>
    <row r="515" spans="16:17">
      <c r="P515" s="70"/>
      <c r="Q515" s="70"/>
    </row>
    <row r="516" spans="16:17">
      <c r="P516" s="70"/>
      <c r="Q516" s="70"/>
    </row>
    <row r="517" spans="16:17">
      <c r="P517" s="70"/>
      <c r="Q517" s="70"/>
    </row>
    <row r="518" spans="16:17">
      <c r="P518" s="70"/>
      <c r="Q518" s="70"/>
    </row>
    <row r="519" spans="16:17">
      <c r="P519" s="70"/>
      <c r="Q519" s="70"/>
    </row>
    <row r="520" spans="16:17">
      <c r="P520" s="70"/>
      <c r="Q520" s="70"/>
    </row>
    <row r="521" spans="16:17">
      <c r="P521" s="70"/>
      <c r="Q521" s="70"/>
    </row>
    <row r="522" spans="16:17">
      <c r="P522" s="70"/>
      <c r="Q522" s="70"/>
    </row>
    <row r="523" spans="16:17">
      <c r="P523" s="70"/>
      <c r="Q523" s="70"/>
    </row>
    <row r="524" spans="16:17">
      <c r="P524" s="70"/>
      <c r="Q524" s="70"/>
    </row>
    <row r="525" spans="16:17">
      <c r="P525" s="70"/>
      <c r="Q525" s="70"/>
    </row>
    <row r="526" spans="16:17">
      <c r="P526" s="70"/>
      <c r="Q526" s="70"/>
    </row>
    <row r="527" spans="16:17">
      <c r="P527" s="70"/>
      <c r="Q527" s="70"/>
    </row>
    <row r="528" spans="16:17">
      <c r="P528" s="70"/>
      <c r="Q528" s="70"/>
    </row>
    <row r="529" spans="16:17">
      <c r="P529" s="70"/>
      <c r="Q529" s="70"/>
    </row>
    <row r="530" spans="16:17">
      <c r="P530" s="70"/>
      <c r="Q530" s="70"/>
    </row>
    <row r="531" spans="16:17">
      <c r="P531" s="70"/>
      <c r="Q531" s="70"/>
    </row>
    <row r="532" spans="16:17">
      <c r="P532" s="70"/>
      <c r="Q532" s="70"/>
    </row>
    <row r="533" spans="16:17">
      <c r="P533" s="70"/>
      <c r="Q533" s="70"/>
    </row>
    <row r="534" spans="16:17">
      <c r="P534" s="70"/>
      <c r="Q534" s="70"/>
    </row>
    <row r="535" spans="16:17">
      <c r="P535" s="70"/>
      <c r="Q535" s="70"/>
    </row>
    <row r="536" spans="16:17">
      <c r="P536" s="70"/>
      <c r="Q536" s="70"/>
    </row>
    <row r="537" spans="16:17">
      <c r="P537" s="70"/>
      <c r="Q537" s="70"/>
    </row>
    <row r="538" spans="16:17">
      <c r="P538" s="70"/>
      <c r="Q538" s="70"/>
    </row>
    <row r="539" spans="16:17">
      <c r="P539" s="70"/>
      <c r="Q539" s="70"/>
    </row>
    <row r="540" spans="16:17">
      <c r="P540" s="70"/>
      <c r="Q540" s="70"/>
    </row>
    <row r="541" spans="16:17">
      <c r="P541" s="70"/>
      <c r="Q541" s="70"/>
    </row>
    <row r="542" spans="16:17">
      <c r="P542" s="70"/>
      <c r="Q542" s="70"/>
    </row>
    <row r="543" spans="16:17">
      <c r="P543" s="70"/>
      <c r="Q543" s="70"/>
    </row>
    <row r="544" spans="16:17">
      <c r="P544" s="70"/>
      <c r="Q544" s="70"/>
    </row>
    <row r="545" spans="16:17">
      <c r="P545" s="70"/>
      <c r="Q545" s="70"/>
    </row>
    <row r="546" spans="16:17">
      <c r="P546" s="70"/>
      <c r="Q546" s="70"/>
    </row>
    <row r="547" spans="16:17">
      <c r="P547" s="70"/>
      <c r="Q547" s="70"/>
    </row>
    <row r="548" spans="16:17">
      <c r="P548" s="70"/>
      <c r="Q548" s="70"/>
    </row>
    <row r="549" spans="16:17">
      <c r="P549" s="70"/>
      <c r="Q549" s="70"/>
    </row>
    <row r="550" spans="16:17">
      <c r="P550" s="70"/>
      <c r="Q550" s="70"/>
    </row>
    <row r="551" spans="16:17">
      <c r="P551" s="70"/>
      <c r="Q551" s="70"/>
    </row>
    <row r="552" spans="16:17">
      <c r="P552" s="70"/>
      <c r="Q552" s="70"/>
    </row>
    <row r="553" spans="16:17">
      <c r="P553" s="70"/>
      <c r="Q553" s="70"/>
    </row>
    <row r="554" spans="16:17">
      <c r="P554" s="70"/>
      <c r="Q554" s="70"/>
    </row>
    <row r="555" spans="16:17">
      <c r="P555" s="70"/>
      <c r="Q555" s="70"/>
    </row>
    <row r="556" spans="16:17">
      <c r="P556" s="70"/>
      <c r="Q556" s="70"/>
    </row>
    <row r="557" spans="16:17">
      <c r="P557" s="70"/>
      <c r="Q557" s="70"/>
    </row>
    <row r="558" spans="16:17">
      <c r="P558" s="70"/>
      <c r="Q558" s="70"/>
    </row>
    <row r="559" spans="16:17">
      <c r="P559" s="70"/>
      <c r="Q559" s="70"/>
    </row>
    <row r="560" spans="16:17">
      <c r="P560" s="70"/>
      <c r="Q560" s="70"/>
    </row>
    <row r="561" spans="16:17">
      <c r="P561" s="70"/>
      <c r="Q561" s="70"/>
    </row>
    <row r="562" spans="16:17">
      <c r="P562" s="70"/>
      <c r="Q562" s="70"/>
    </row>
    <row r="563" spans="16:17">
      <c r="P563" s="70"/>
      <c r="Q563" s="70"/>
    </row>
    <row r="564" spans="16:17">
      <c r="P564" s="70"/>
      <c r="Q564" s="70"/>
    </row>
    <row r="565" spans="16:17">
      <c r="P565" s="70"/>
      <c r="Q565" s="70"/>
    </row>
    <row r="566" spans="16:17">
      <c r="P566" s="70"/>
      <c r="Q566" s="70"/>
    </row>
    <row r="567" spans="16:17">
      <c r="P567" s="70"/>
      <c r="Q567" s="70"/>
    </row>
    <row r="568" spans="16:17">
      <c r="P568" s="70"/>
      <c r="Q568" s="70"/>
    </row>
    <row r="569" spans="16:17">
      <c r="P569" s="70"/>
      <c r="Q569" s="70"/>
    </row>
    <row r="570" spans="16:17">
      <c r="P570" s="70"/>
      <c r="Q570" s="70"/>
    </row>
    <row r="571" spans="16:17">
      <c r="P571" s="70"/>
      <c r="Q571" s="70"/>
    </row>
    <row r="572" spans="16:17">
      <c r="P572" s="70"/>
      <c r="Q572" s="70"/>
    </row>
    <row r="573" spans="16:17">
      <c r="P573" s="70"/>
      <c r="Q573" s="70"/>
    </row>
    <row r="574" spans="16:17">
      <c r="P574" s="70"/>
      <c r="Q574" s="70"/>
    </row>
    <row r="575" spans="16:17">
      <c r="P575" s="70"/>
      <c r="Q575" s="70"/>
    </row>
    <row r="576" spans="16:17">
      <c r="P576" s="70"/>
      <c r="Q576" s="70"/>
    </row>
    <row r="577" spans="16:17">
      <c r="P577" s="70"/>
      <c r="Q577" s="70"/>
    </row>
    <row r="578" spans="16:17">
      <c r="P578" s="70"/>
      <c r="Q578" s="70"/>
    </row>
    <row r="579" spans="16:17">
      <c r="P579" s="70"/>
      <c r="Q579" s="70"/>
    </row>
    <row r="580" spans="16:17">
      <c r="P580" s="70"/>
      <c r="Q580" s="70"/>
    </row>
    <row r="581" spans="16:17">
      <c r="P581" s="70"/>
      <c r="Q581" s="70"/>
    </row>
    <row r="582" spans="16:17">
      <c r="P582" s="70"/>
      <c r="Q582" s="70"/>
    </row>
    <row r="583" spans="16:17">
      <c r="P583" s="70"/>
      <c r="Q583" s="70"/>
    </row>
    <row r="584" spans="16:17">
      <c r="P584" s="70"/>
      <c r="Q584" s="70"/>
    </row>
    <row r="585" spans="16:17">
      <c r="P585" s="70"/>
      <c r="Q585" s="70"/>
    </row>
    <row r="586" spans="16:17">
      <c r="P586" s="70"/>
      <c r="Q586" s="70"/>
    </row>
    <row r="587" spans="16:17">
      <c r="P587" s="70"/>
      <c r="Q587" s="70"/>
    </row>
    <row r="588" spans="16:17">
      <c r="P588" s="70"/>
      <c r="Q588" s="70"/>
    </row>
    <row r="589" spans="16:17">
      <c r="P589" s="70"/>
      <c r="Q589" s="70"/>
    </row>
    <row r="590" spans="16:17">
      <c r="P590" s="70"/>
      <c r="Q590" s="70"/>
    </row>
    <row r="591" spans="16:17">
      <c r="P591" s="70"/>
      <c r="Q591" s="70"/>
    </row>
    <row r="592" spans="16:17">
      <c r="P592" s="70"/>
      <c r="Q592" s="70"/>
    </row>
    <row r="593" spans="16:17">
      <c r="P593" s="70"/>
      <c r="Q593" s="70"/>
    </row>
    <row r="594" spans="16:17">
      <c r="P594" s="70"/>
      <c r="Q594" s="70"/>
    </row>
    <row r="595" spans="16:17">
      <c r="P595" s="70"/>
      <c r="Q595" s="70"/>
    </row>
    <row r="596" spans="16:17">
      <c r="P596" s="70"/>
      <c r="Q596" s="70"/>
    </row>
    <row r="597" spans="16:17">
      <c r="P597" s="70"/>
      <c r="Q597" s="70"/>
    </row>
    <row r="598" spans="16:17">
      <c r="P598" s="70"/>
      <c r="Q598" s="70"/>
    </row>
    <row r="599" spans="16:17">
      <c r="P599" s="70"/>
      <c r="Q599" s="70"/>
    </row>
    <row r="600" spans="16:17">
      <c r="P600" s="70"/>
      <c r="Q600" s="70"/>
    </row>
    <row r="601" spans="16:17">
      <c r="P601" s="70"/>
      <c r="Q601" s="70"/>
    </row>
    <row r="602" spans="16:17">
      <c r="P602" s="70"/>
      <c r="Q602" s="70"/>
    </row>
    <row r="603" spans="16:17">
      <c r="P603" s="70"/>
      <c r="Q603" s="70"/>
    </row>
    <row r="604" spans="16:17">
      <c r="P604" s="70"/>
      <c r="Q604" s="70"/>
    </row>
    <row r="605" spans="16:17">
      <c r="P605" s="70"/>
      <c r="Q605" s="70"/>
    </row>
    <row r="606" spans="16:17">
      <c r="P606" s="70"/>
      <c r="Q606" s="70"/>
    </row>
    <row r="607" spans="16:17">
      <c r="P607" s="70"/>
      <c r="Q607" s="70"/>
    </row>
    <row r="608" spans="16:17">
      <c r="P608" s="70"/>
      <c r="Q608" s="70"/>
    </row>
    <row r="609" spans="16:17">
      <c r="P609" s="70"/>
      <c r="Q609" s="70"/>
    </row>
    <row r="610" spans="16:17">
      <c r="P610" s="70"/>
      <c r="Q610" s="70"/>
    </row>
    <row r="611" spans="16:17">
      <c r="P611" s="70"/>
      <c r="Q611" s="70"/>
    </row>
    <row r="612" spans="16:17">
      <c r="P612" s="70"/>
      <c r="Q612" s="70"/>
    </row>
    <row r="613" spans="16:17">
      <c r="P613" s="70"/>
      <c r="Q613" s="70"/>
    </row>
    <row r="614" spans="16:17">
      <c r="P614" s="70"/>
      <c r="Q614" s="70"/>
    </row>
    <row r="615" spans="16:17">
      <c r="P615" s="70"/>
      <c r="Q615" s="70"/>
    </row>
    <row r="616" spans="16:17">
      <c r="P616" s="70"/>
      <c r="Q616" s="70"/>
    </row>
    <row r="617" spans="16:17">
      <c r="P617" s="70"/>
      <c r="Q617" s="70"/>
    </row>
    <row r="618" spans="16:17">
      <c r="P618" s="70"/>
      <c r="Q618" s="70"/>
    </row>
    <row r="619" spans="16:17">
      <c r="P619" s="70"/>
      <c r="Q619" s="70"/>
    </row>
    <row r="620" spans="16:17">
      <c r="P620" s="70"/>
      <c r="Q620" s="70"/>
    </row>
    <row r="621" spans="16:17">
      <c r="P621" s="70"/>
      <c r="Q621" s="70"/>
    </row>
    <row r="622" spans="16:17">
      <c r="P622" s="70"/>
      <c r="Q622" s="70"/>
    </row>
    <row r="623" spans="16:17">
      <c r="P623" s="70"/>
      <c r="Q623" s="70"/>
    </row>
    <row r="624" spans="16:17">
      <c r="P624" s="70"/>
      <c r="Q624" s="70"/>
    </row>
    <row r="625" spans="16:17">
      <c r="P625" s="70"/>
      <c r="Q625" s="70"/>
    </row>
    <row r="626" spans="16:17">
      <c r="P626" s="70"/>
      <c r="Q626" s="70"/>
    </row>
    <row r="627" spans="16:17">
      <c r="P627" s="70"/>
      <c r="Q627" s="70"/>
    </row>
    <row r="628" spans="16:17">
      <c r="P628" s="70"/>
      <c r="Q628" s="70"/>
    </row>
    <row r="629" spans="16:17">
      <c r="P629" s="70"/>
      <c r="Q629" s="70"/>
    </row>
    <row r="630" spans="16:17">
      <c r="P630" s="70"/>
      <c r="Q630" s="70"/>
    </row>
    <row r="631" spans="16:17">
      <c r="P631" s="70"/>
      <c r="Q631" s="70"/>
    </row>
    <row r="632" spans="16:17">
      <c r="P632" s="70"/>
      <c r="Q632" s="70"/>
    </row>
    <row r="633" spans="16:17">
      <c r="P633" s="70"/>
      <c r="Q633" s="70"/>
    </row>
    <row r="634" spans="16:17">
      <c r="P634" s="70"/>
      <c r="Q634" s="70"/>
    </row>
    <row r="635" spans="16:17">
      <c r="P635" s="70"/>
      <c r="Q635" s="70"/>
    </row>
    <row r="636" spans="16:17">
      <c r="P636" s="70"/>
      <c r="Q636" s="70"/>
    </row>
    <row r="637" spans="16:17">
      <c r="P637" s="70"/>
      <c r="Q637" s="70"/>
    </row>
    <row r="638" spans="16:17">
      <c r="P638" s="70"/>
      <c r="Q638" s="70"/>
    </row>
    <row r="639" spans="16:17">
      <c r="P639" s="70"/>
      <c r="Q639" s="70"/>
    </row>
    <row r="640" spans="16:17">
      <c r="P640" s="70"/>
      <c r="Q640" s="70"/>
    </row>
    <row r="641" spans="16:17">
      <c r="P641" s="70"/>
      <c r="Q641" s="70"/>
    </row>
    <row r="642" spans="16:17">
      <c r="P642" s="70"/>
      <c r="Q642" s="70"/>
    </row>
    <row r="643" spans="16:17">
      <c r="P643" s="70"/>
      <c r="Q643" s="70"/>
    </row>
    <row r="644" spans="16:17">
      <c r="P644" s="70"/>
      <c r="Q644" s="70"/>
    </row>
    <row r="645" spans="16:17">
      <c r="P645" s="70"/>
      <c r="Q645" s="70"/>
    </row>
    <row r="646" spans="16:17">
      <c r="P646" s="70"/>
      <c r="Q646" s="70"/>
    </row>
    <row r="647" spans="16:17">
      <c r="P647" s="70"/>
      <c r="Q647" s="70"/>
    </row>
    <row r="648" spans="16:17">
      <c r="P648" s="70"/>
      <c r="Q648" s="70"/>
    </row>
    <row r="649" spans="16:17">
      <c r="P649" s="70"/>
      <c r="Q649" s="70"/>
    </row>
    <row r="650" spans="16:17">
      <c r="P650" s="70"/>
      <c r="Q650" s="70"/>
    </row>
    <row r="651" spans="16:17">
      <c r="P651" s="70"/>
      <c r="Q651" s="70"/>
    </row>
    <row r="652" spans="16:17">
      <c r="P652" s="70"/>
      <c r="Q652" s="70"/>
    </row>
    <row r="653" spans="16:17">
      <c r="P653" s="70"/>
      <c r="Q653" s="70"/>
    </row>
    <row r="654" spans="16:17">
      <c r="P654" s="70"/>
      <c r="Q654" s="70"/>
    </row>
    <row r="655" spans="16:17">
      <c r="P655" s="70"/>
      <c r="Q655" s="70"/>
    </row>
    <row r="656" spans="16:17">
      <c r="P656" s="70"/>
      <c r="Q656" s="70"/>
    </row>
    <row r="657" spans="16:17">
      <c r="P657" s="70"/>
      <c r="Q657" s="70"/>
    </row>
    <row r="658" spans="16:17">
      <c r="P658" s="70"/>
      <c r="Q658" s="70"/>
    </row>
    <row r="659" spans="16:17">
      <c r="P659" s="70"/>
      <c r="Q659" s="70"/>
    </row>
    <row r="660" spans="16:17">
      <c r="P660" s="70"/>
      <c r="Q660" s="70"/>
    </row>
    <row r="661" spans="16:17">
      <c r="P661" s="70"/>
      <c r="Q661" s="70"/>
    </row>
    <row r="662" spans="16:17">
      <c r="P662" s="70"/>
      <c r="Q662" s="70"/>
    </row>
    <row r="663" spans="16:17">
      <c r="P663" s="70"/>
      <c r="Q663" s="70"/>
    </row>
    <row r="664" spans="16:17">
      <c r="P664" s="70"/>
      <c r="Q664" s="70"/>
    </row>
    <row r="665" spans="16:17">
      <c r="P665" s="70"/>
      <c r="Q665" s="70"/>
    </row>
    <row r="666" spans="16:17">
      <c r="P666" s="70"/>
      <c r="Q666" s="70"/>
    </row>
    <row r="667" spans="16:17">
      <c r="P667" s="70"/>
      <c r="Q667" s="70"/>
    </row>
    <row r="668" spans="16:17">
      <c r="P668" s="70"/>
      <c r="Q668" s="70"/>
    </row>
    <row r="669" spans="16:17">
      <c r="P669" s="70"/>
      <c r="Q669" s="70"/>
    </row>
    <row r="670" spans="16:17">
      <c r="P670" s="70"/>
      <c r="Q670" s="70"/>
    </row>
    <row r="671" spans="16:17">
      <c r="P671" s="70"/>
      <c r="Q671" s="70"/>
    </row>
    <row r="672" spans="16:17">
      <c r="P672" s="70"/>
      <c r="Q672" s="70"/>
    </row>
    <row r="673" spans="16:17">
      <c r="P673" s="70"/>
      <c r="Q673" s="70"/>
    </row>
    <row r="674" spans="16:17">
      <c r="P674" s="70"/>
      <c r="Q674" s="70"/>
    </row>
    <row r="675" spans="16:17">
      <c r="P675" s="70"/>
      <c r="Q675" s="70"/>
    </row>
    <row r="676" spans="16:17">
      <c r="P676" s="70"/>
      <c r="Q676" s="70"/>
    </row>
    <row r="677" spans="16:17">
      <c r="P677" s="70"/>
      <c r="Q677" s="70"/>
    </row>
    <row r="678" spans="16:17">
      <c r="P678" s="70"/>
      <c r="Q678" s="70"/>
    </row>
    <row r="679" spans="16:17">
      <c r="P679" s="70"/>
      <c r="Q679" s="70"/>
    </row>
    <row r="680" spans="16:17">
      <c r="P680" s="70"/>
      <c r="Q680" s="70"/>
    </row>
    <row r="681" spans="16:17">
      <c r="P681" s="70"/>
      <c r="Q681" s="70"/>
    </row>
    <row r="682" spans="16:17">
      <c r="P682" s="70"/>
      <c r="Q682" s="70"/>
    </row>
    <row r="683" spans="16:17">
      <c r="P683" s="70"/>
      <c r="Q683" s="70"/>
    </row>
    <row r="684" spans="16:17">
      <c r="P684" s="70"/>
      <c r="Q684" s="70"/>
    </row>
    <row r="685" spans="16:17">
      <c r="P685" s="70"/>
      <c r="Q685" s="70"/>
    </row>
    <row r="686" spans="16:17">
      <c r="P686" s="70"/>
      <c r="Q686" s="70"/>
    </row>
    <row r="687" spans="16:17">
      <c r="P687" s="70"/>
      <c r="Q687" s="70"/>
    </row>
    <row r="688" spans="16:17">
      <c r="P688" s="70"/>
      <c r="Q688" s="70"/>
    </row>
    <row r="689" spans="16:17">
      <c r="P689" s="70"/>
      <c r="Q689" s="70"/>
    </row>
    <row r="690" spans="16:17">
      <c r="P690" s="70"/>
      <c r="Q690" s="70"/>
    </row>
    <row r="691" spans="16:17">
      <c r="P691" s="70"/>
      <c r="Q691" s="70"/>
    </row>
    <row r="692" spans="16:17">
      <c r="P692" s="70"/>
      <c r="Q692" s="70"/>
    </row>
    <row r="693" spans="16:17">
      <c r="P693" s="70"/>
      <c r="Q693" s="70"/>
    </row>
    <row r="694" spans="16:17">
      <c r="P694" s="70"/>
      <c r="Q694" s="70"/>
    </row>
    <row r="695" spans="16:17">
      <c r="P695" s="70"/>
      <c r="Q695" s="70"/>
    </row>
    <row r="696" spans="16:17">
      <c r="P696" s="70"/>
      <c r="Q696" s="70"/>
    </row>
    <row r="697" spans="16:17">
      <c r="P697" s="70"/>
      <c r="Q697" s="70"/>
    </row>
    <row r="698" spans="16:17">
      <c r="P698" s="70"/>
      <c r="Q698" s="70"/>
    </row>
    <row r="699" spans="16:17">
      <c r="P699" s="70"/>
      <c r="Q699" s="70"/>
    </row>
    <row r="700" spans="16:17">
      <c r="P700" s="70"/>
      <c r="Q700" s="70"/>
    </row>
    <row r="701" spans="16:17">
      <c r="P701" s="70"/>
      <c r="Q701" s="70"/>
    </row>
    <row r="702" spans="16:17">
      <c r="P702" s="70"/>
      <c r="Q702" s="70"/>
    </row>
    <row r="703" spans="16:17">
      <c r="P703" s="70"/>
      <c r="Q703" s="70"/>
    </row>
    <row r="704" spans="16:17">
      <c r="P704" s="70"/>
      <c r="Q704" s="70"/>
    </row>
    <row r="705" spans="16:17">
      <c r="P705" s="70"/>
      <c r="Q705" s="70"/>
    </row>
    <row r="706" spans="16:17">
      <c r="P706" s="70"/>
      <c r="Q706" s="70"/>
    </row>
    <row r="707" spans="16:17">
      <c r="P707" s="70"/>
      <c r="Q707" s="70"/>
    </row>
    <row r="708" spans="16:17">
      <c r="P708" s="70"/>
      <c r="Q708" s="70"/>
    </row>
    <row r="709" spans="16:17">
      <c r="P709" s="70"/>
      <c r="Q709" s="70"/>
    </row>
    <row r="710" spans="16:17">
      <c r="P710" s="70"/>
      <c r="Q710" s="70"/>
    </row>
    <row r="711" spans="16:17">
      <c r="P711" s="70"/>
      <c r="Q711" s="70"/>
    </row>
    <row r="712" spans="16:17">
      <c r="P712" s="70"/>
      <c r="Q712" s="70"/>
    </row>
    <row r="713" spans="16:17">
      <c r="P713" s="70"/>
      <c r="Q713" s="70"/>
    </row>
    <row r="714" spans="16:17">
      <c r="P714" s="70"/>
      <c r="Q714" s="70"/>
    </row>
    <row r="715" spans="16:17">
      <c r="P715" s="70"/>
      <c r="Q715" s="70"/>
    </row>
    <row r="716" spans="16:17">
      <c r="P716" s="70"/>
      <c r="Q716" s="70"/>
    </row>
    <row r="717" spans="16:17">
      <c r="P717" s="70"/>
      <c r="Q717" s="70"/>
    </row>
    <row r="718" spans="16:17">
      <c r="P718" s="70"/>
      <c r="Q718" s="70"/>
    </row>
    <row r="719" spans="16:17">
      <c r="P719" s="70"/>
      <c r="Q719" s="70"/>
    </row>
    <row r="720" spans="16:17">
      <c r="P720" s="70"/>
      <c r="Q720" s="70"/>
    </row>
    <row r="721" spans="16:17">
      <c r="P721" s="70"/>
      <c r="Q721" s="70"/>
    </row>
    <row r="722" spans="16:17">
      <c r="P722" s="70"/>
      <c r="Q722" s="70"/>
    </row>
    <row r="723" spans="16:17">
      <c r="P723" s="70"/>
      <c r="Q723" s="70"/>
    </row>
    <row r="724" spans="16:17">
      <c r="P724" s="70"/>
      <c r="Q724" s="70"/>
    </row>
    <row r="725" spans="16:17">
      <c r="P725" s="70"/>
      <c r="Q725" s="70"/>
    </row>
    <row r="726" spans="16:17">
      <c r="P726" s="70"/>
      <c r="Q726" s="70"/>
    </row>
    <row r="727" spans="16:17">
      <c r="P727" s="70"/>
      <c r="Q727" s="70"/>
    </row>
    <row r="728" spans="16:17">
      <c r="P728" s="70"/>
      <c r="Q728" s="70"/>
    </row>
    <row r="729" spans="16:17">
      <c r="P729" s="70"/>
      <c r="Q729" s="70"/>
    </row>
    <row r="730" spans="16:17">
      <c r="P730" s="70"/>
      <c r="Q730" s="70"/>
    </row>
    <row r="731" spans="16:17">
      <c r="P731" s="70"/>
      <c r="Q731" s="70"/>
    </row>
    <row r="732" spans="16:17">
      <c r="P732" s="70"/>
      <c r="Q732" s="70"/>
    </row>
    <row r="733" spans="16:17">
      <c r="P733" s="70"/>
      <c r="Q733" s="70"/>
    </row>
    <row r="734" spans="16:17">
      <c r="P734" s="70"/>
      <c r="Q734" s="70"/>
    </row>
    <row r="735" spans="16:17">
      <c r="P735" s="70"/>
      <c r="Q735" s="70"/>
    </row>
    <row r="736" spans="16:17">
      <c r="P736" s="70"/>
      <c r="Q736" s="70"/>
    </row>
    <row r="737" spans="16:17">
      <c r="P737" s="70"/>
      <c r="Q737" s="70"/>
    </row>
    <row r="738" spans="16:17">
      <c r="P738" s="70"/>
      <c r="Q738" s="70"/>
    </row>
    <row r="739" spans="16:17">
      <c r="P739" s="70"/>
      <c r="Q739" s="70"/>
    </row>
    <row r="740" spans="16:17">
      <c r="P740" s="70"/>
      <c r="Q740" s="70"/>
    </row>
    <row r="741" spans="16:17">
      <c r="P741" s="70"/>
      <c r="Q741" s="70"/>
    </row>
    <row r="742" spans="16:17">
      <c r="P742" s="70"/>
      <c r="Q742" s="70"/>
    </row>
    <row r="743" spans="16:17">
      <c r="P743" s="70"/>
      <c r="Q743" s="70"/>
    </row>
    <row r="744" spans="16:17">
      <c r="P744" s="70"/>
      <c r="Q744" s="70"/>
    </row>
    <row r="745" spans="16:17">
      <c r="P745" s="70"/>
      <c r="Q745" s="70"/>
    </row>
    <row r="746" spans="16:17">
      <c r="P746" s="70"/>
      <c r="Q746" s="70"/>
    </row>
    <row r="747" spans="16:17">
      <c r="P747" s="70"/>
      <c r="Q747" s="70"/>
    </row>
    <row r="748" spans="16:17">
      <c r="P748" s="70"/>
      <c r="Q748" s="70"/>
    </row>
    <row r="749" spans="16:17">
      <c r="P749" s="70"/>
      <c r="Q749" s="70"/>
    </row>
    <row r="750" spans="16:17">
      <c r="P750" s="70"/>
      <c r="Q750" s="70"/>
    </row>
    <row r="751" spans="16:17">
      <c r="P751" s="70"/>
      <c r="Q751" s="70"/>
    </row>
    <row r="752" spans="16:17">
      <c r="P752" s="70"/>
      <c r="Q752" s="70"/>
    </row>
    <row r="753" spans="16:17">
      <c r="P753" s="70"/>
      <c r="Q753" s="70"/>
    </row>
    <row r="754" spans="16:17">
      <c r="P754" s="70"/>
      <c r="Q754" s="70"/>
    </row>
    <row r="755" spans="16:17">
      <c r="P755" s="70"/>
      <c r="Q755" s="70"/>
    </row>
    <row r="756" spans="16:17">
      <c r="P756" s="70"/>
      <c r="Q756" s="70"/>
    </row>
    <row r="757" spans="16:17">
      <c r="P757" s="70"/>
      <c r="Q757" s="70"/>
    </row>
    <row r="758" spans="16:17">
      <c r="P758" s="70"/>
      <c r="Q758" s="70"/>
    </row>
    <row r="759" spans="16:17">
      <c r="P759" s="70"/>
      <c r="Q759" s="70"/>
    </row>
    <row r="760" spans="16:17">
      <c r="P760" s="70"/>
      <c r="Q760" s="70"/>
    </row>
    <row r="761" spans="16:17">
      <c r="P761" s="70"/>
      <c r="Q761" s="70"/>
    </row>
    <row r="762" spans="16:17">
      <c r="P762" s="70"/>
      <c r="Q762" s="70"/>
    </row>
    <row r="763" spans="16:17">
      <c r="P763" s="70"/>
      <c r="Q763" s="70"/>
    </row>
    <row r="764" spans="16:17">
      <c r="P764" s="70"/>
      <c r="Q764" s="70"/>
    </row>
    <row r="765" spans="16:17">
      <c r="P765" s="70"/>
      <c r="Q765" s="70"/>
    </row>
    <row r="766" spans="16:17">
      <c r="P766" s="70"/>
      <c r="Q766" s="70"/>
    </row>
    <row r="767" spans="16:17">
      <c r="P767" s="70"/>
      <c r="Q767" s="70"/>
    </row>
    <row r="768" spans="16:17">
      <c r="P768" s="70"/>
      <c r="Q768" s="70"/>
    </row>
    <row r="769" spans="16:17">
      <c r="P769" s="70"/>
      <c r="Q769" s="70"/>
    </row>
    <row r="770" spans="16:17">
      <c r="P770" s="70"/>
      <c r="Q770" s="70"/>
    </row>
    <row r="771" spans="16:17">
      <c r="P771" s="70"/>
      <c r="Q771" s="70"/>
    </row>
    <row r="772" spans="16:17">
      <c r="P772" s="70"/>
      <c r="Q772" s="70"/>
    </row>
    <row r="773" spans="16:17">
      <c r="P773" s="70"/>
      <c r="Q773" s="70"/>
    </row>
    <row r="774" spans="16:17">
      <c r="P774" s="70"/>
      <c r="Q774" s="70"/>
    </row>
    <row r="775" spans="16:17">
      <c r="P775" s="70"/>
      <c r="Q775" s="70"/>
    </row>
    <row r="776" spans="16:17">
      <c r="P776" s="70"/>
      <c r="Q776" s="70"/>
    </row>
    <row r="777" spans="16:17">
      <c r="P777" s="70"/>
      <c r="Q777" s="70"/>
    </row>
    <row r="778" spans="16:17">
      <c r="P778" s="70"/>
      <c r="Q778" s="70"/>
    </row>
    <row r="779" spans="16:17">
      <c r="P779" s="70"/>
      <c r="Q779" s="70"/>
    </row>
    <row r="780" spans="16:17">
      <c r="P780" s="70"/>
      <c r="Q780" s="70"/>
    </row>
    <row r="781" spans="16:17">
      <c r="P781" s="70"/>
      <c r="Q781" s="70"/>
    </row>
    <row r="782" spans="16:17">
      <c r="P782" s="70"/>
      <c r="Q782" s="70"/>
    </row>
    <row r="783" spans="16:17">
      <c r="P783" s="70"/>
      <c r="Q783" s="70"/>
    </row>
    <row r="784" spans="16:17">
      <c r="P784" s="70"/>
      <c r="Q784" s="70"/>
    </row>
    <row r="785" spans="16:17">
      <c r="P785" s="70"/>
      <c r="Q785" s="70"/>
    </row>
    <row r="786" spans="16:17">
      <c r="P786" s="70"/>
      <c r="Q786" s="70"/>
    </row>
    <row r="787" spans="16:17">
      <c r="P787" s="70"/>
      <c r="Q787" s="70"/>
    </row>
    <row r="788" spans="16:17">
      <c r="P788" s="70"/>
      <c r="Q788" s="70"/>
    </row>
    <row r="789" spans="16:17">
      <c r="P789" s="70"/>
      <c r="Q789" s="70"/>
    </row>
    <row r="790" spans="16:17">
      <c r="P790" s="70"/>
      <c r="Q790" s="70"/>
    </row>
    <row r="791" spans="16:17">
      <c r="P791" s="70"/>
      <c r="Q791" s="70"/>
    </row>
    <row r="792" spans="16:17">
      <c r="P792" s="70"/>
      <c r="Q792" s="70"/>
    </row>
    <row r="793" spans="16:17">
      <c r="P793" s="70"/>
      <c r="Q793" s="70"/>
    </row>
    <row r="794" spans="16:17">
      <c r="P794" s="70"/>
      <c r="Q794" s="70"/>
    </row>
    <row r="795" spans="16:17">
      <c r="P795" s="70"/>
      <c r="Q795" s="70"/>
    </row>
    <row r="796" spans="16:17">
      <c r="P796" s="70"/>
      <c r="Q796" s="70"/>
    </row>
    <row r="797" spans="16:17">
      <c r="P797" s="70"/>
      <c r="Q797" s="70"/>
    </row>
    <row r="798" spans="16:17">
      <c r="P798" s="70"/>
      <c r="Q798" s="70"/>
    </row>
    <row r="799" spans="16:17">
      <c r="P799" s="70"/>
      <c r="Q799" s="70"/>
    </row>
    <row r="800" spans="16:17">
      <c r="P800" s="70"/>
      <c r="Q800" s="70"/>
    </row>
    <row r="801" spans="16:17">
      <c r="P801" s="70"/>
      <c r="Q801" s="70"/>
    </row>
    <row r="802" spans="16:17">
      <c r="P802" s="70"/>
      <c r="Q802" s="70"/>
    </row>
    <row r="803" spans="16:17">
      <c r="P803" s="70"/>
      <c r="Q803" s="70"/>
    </row>
    <row r="804" spans="16:17">
      <c r="P804" s="70"/>
      <c r="Q804" s="70"/>
    </row>
    <row r="805" spans="16:17">
      <c r="P805" s="70"/>
      <c r="Q805" s="70"/>
    </row>
    <row r="806" spans="16:17">
      <c r="P806" s="70"/>
      <c r="Q806" s="70"/>
    </row>
    <row r="807" spans="16:17">
      <c r="P807" s="70"/>
      <c r="Q807" s="70"/>
    </row>
    <row r="808" spans="16:17">
      <c r="P808" s="70"/>
      <c r="Q808" s="70"/>
    </row>
    <row r="809" spans="16:17">
      <c r="P809" s="70"/>
      <c r="Q809" s="70"/>
    </row>
    <row r="810" spans="16:17">
      <c r="P810" s="70"/>
      <c r="Q810" s="70"/>
    </row>
    <row r="811" spans="16:17">
      <c r="P811" s="70"/>
      <c r="Q811" s="70"/>
    </row>
    <row r="812" spans="16:17">
      <c r="P812" s="70"/>
      <c r="Q812" s="70"/>
    </row>
    <row r="813" spans="16:17">
      <c r="P813" s="70"/>
      <c r="Q813" s="70"/>
    </row>
    <row r="814" spans="16:17">
      <c r="P814" s="70"/>
      <c r="Q814" s="70"/>
    </row>
    <row r="815" spans="16:17">
      <c r="P815" s="70"/>
      <c r="Q815" s="70"/>
    </row>
    <row r="816" spans="16:17">
      <c r="P816" s="70"/>
      <c r="Q816" s="70"/>
    </row>
    <row r="817" spans="16:17">
      <c r="P817" s="70"/>
      <c r="Q817" s="70"/>
    </row>
    <row r="818" spans="16:17">
      <c r="P818" s="70"/>
      <c r="Q818" s="70"/>
    </row>
    <row r="819" spans="16:17">
      <c r="P819" s="70"/>
      <c r="Q819" s="70"/>
    </row>
    <row r="820" spans="16:17">
      <c r="P820" s="70"/>
      <c r="Q820" s="70"/>
    </row>
    <row r="821" spans="16:17">
      <c r="P821" s="70"/>
      <c r="Q821" s="70"/>
    </row>
    <row r="822" spans="16:17">
      <c r="P822" s="70"/>
      <c r="Q822" s="70"/>
    </row>
    <row r="823" spans="16:17">
      <c r="P823" s="70"/>
      <c r="Q823" s="70"/>
    </row>
    <row r="824" spans="16:17">
      <c r="P824" s="70"/>
      <c r="Q824" s="70"/>
    </row>
    <row r="825" spans="16:17">
      <c r="P825" s="70"/>
      <c r="Q825" s="70"/>
    </row>
    <row r="826" spans="16:17">
      <c r="P826" s="70"/>
      <c r="Q826" s="70"/>
    </row>
    <row r="827" spans="16:17">
      <c r="P827" s="70"/>
      <c r="Q827" s="70"/>
    </row>
    <row r="828" spans="16:17">
      <c r="P828" s="70"/>
      <c r="Q828" s="70"/>
    </row>
    <row r="829" spans="16:17">
      <c r="P829" s="70"/>
      <c r="Q829" s="70"/>
    </row>
    <row r="830" spans="16:17">
      <c r="P830" s="70"/>
      <c r="Q830" s="70"/>
    </row>
    <row r="831" spans="16:17">
      <c r="P831" s="70"/>
      <c r="Q831" s="70"/>
    </row>
    <row r="832" spans="16:17">
      <c r="P832" s="70"/>
      <c r="Q832" s="70"/>
    </row>
    <row r="833" spans="16:17">
      <c r="P833" s="70"/>
      <c r="Q833" s="70"/>
    </row>
    <row r="834" spans="16:17">
      <c r="P834" s="70"/>
      <c r="Q834" s="70"/>
    </row>
    <row r="835" spans="16:17">
      <c r="P835" s="70"/>
      <c r="Q835" s="70"/>
    </row>
    <row r="836" spans="16:17">
      <c r="P836" s="70"/>
      <c r="Q836" s="70"/>
    </row>
    <row r="837" spans="16:17">
      <c r="P837" s="70"/>
      <c r="Q837" s="70"/>
    </row>
    <row r="838" spans="16:17">
      <c r="P838" s="70"/>
      <c r="Q838" s="70"/>
    </row>
    <row r="839" spans="16:17">
      <c r="P839" s="70"/>
      <c r="Q839" s="70"/>
    </row>
    <row r="840" spans="16:17">
      <c r="P840" s="70"/>
      <c r="Q840" s="70"/>
    </row>
    <row r="841" spans="16:17">
      <c r="P841" s="70"/>
      <c r="Q841" s="70"/>
    </row>
    <row r="842" spans="16:17">
      <c r="P842" s="70"/>
      <c r="Q842" s="70"/>
    </row>
    <row r="843" spans="16:17">
      <c r="P843" s="70"/>
      <c r="Q843" s="70"/>
    </row>
    <row r="844" spans="16:17">
      <c r="P844" s="70"/>
      <c r="Q844" s="70"/>
    </row>
    <row r="845" spans="16:17">
      <c r="P845" s="70"/>
      <c r="Q845" s="70"/>
    </row>
    <row r="846" spans="16:17">
      <c r="P846" s="70"/>
      <c r="Q846" s="70"/>
    </row>
    <row r="847" spans="16:17">
      <c r="P847" s="70"/>
      <c r="Q847" s="70"/>
    </row>
    <row r="848" spans="16:17">
      <c r="P848" s="70"/>
      <c r="Q848" s="70"/>
    </row>
    <row r="849" spans="16:17">
      <c r="P849" s="70"/>
      <c r="Q849" s="70"/>
    </row>
    <row r="850" spans="16:17">
      <c r="P850" s="70"/>
      <c r="Q850" s="70"/>
    </row>
    <row r="851" spans="16:17">
      <c r="P851" s="70"/>
      <c r="Q851" s="70"/>
    </row>
    <row r="852" spans="16:17">
      <c r="P852" s="70"/>
      <c r="Q852" s="70"/>
    </row>
    <row r="853" spans="16:17">
      <c r="P853" s="70"/>
      <c r="Q853" s="70"/>
    </row>
    <row r="854" spans="16:17">
      <c r="P854" s="70"/>
      <c r="Q854" s="70"/>
    </row>
    <row r="855" spans="16:17">
      <c r="P855" s="70"/>
      <c r="Q855" s="70"/>
    </row>
    <row r="856" spans="16:17">
      <c r="P856" s="70"/>
      <c r="Q856" s="70"/>
    </row>
    <row r="857" spans="16:17">
      <c r="P857" s="70"/>
      <c r="Q857" s="70"/>
    </row>
    <row r="858" spans="16:17">
      <c r="P858" s="70"/>
      <c r="Q858" s="70"/>
    </row>
    <row r="859" spans="16:17">
      <c r="P859" s="70"/>
      <c r="Q859" s="70"/>
    </row>
    <row r="860" spans="16:17">
      <c r="P860" s="70"/>
      <c r="Q860" s="70"/>
    </row>
    <row r="861" spans="16:17">
      <c r="P861" s="70"/>
      <c r="Q861" s="70"/>
    </row>
    <row r="862" spans="16:17">
      <c r="P862" s="70"/>
      <c r="Q862" s="70"/>
    </row>
    <row r="863" spans="16:17">
      <c r="P863" s="70"/>
      <c r="Q863" s="70"/>
    </row>
    <row r="864" spans="16:17">
      <c r="P864" s="70"/>
      <c r="Q864" s="70"/>
    </row>
    <row r="865" spans="16:17">
      <c r="P865" s="70"/>
      <c r="Q865" s="70"/>
    </row>
    <row r="866" spans="16:17">
      <c r="P866" s="70"/>
      <c r="Q866" s="70"/>
    </row>
    <row r="867" spans="16:17">
      <c r="P867" s="70"/>
      <c r="Q867" s="70"/>
    </row>
    <row r="868" spans="16:17">
      <c r="P868" s="70"/>
      <c r="Q868" s="70"/>
    </row>
    <row r="869" spans="16:17">
      <c r="P869" s="70"/>
      <c r="Q869" s="70"/>
    </row>
    <row r="870" spans="16:17">
      <c r="P870" s="70"/>
      <c r="Q870" s="70"/>
    </row>
    <row r="871" spans="16:17">
      <c r="P871" s="70"/>
      <c r="Q871" s="70"/>
    </row>
    <row r="872" spans="16:17">
      <c r="P872" s="70"/>
      <c r="Q872" s="70"/>
    </row>
    <row r="873" spans="16:17">
      <c r="P873" s="70"/>
      <c r="Q873" s="70"/>
    </row>
    <row r="874" spans="16:17">
      <c r="P874" s="70"/>
      <c r="Q874" s="70"/>
    </row>
    <row r="875" spans="16:17">
      <c r="P875" s="70"/>
      <c r="Q875" s="70"/>
    </row>
    <row r="876" spans="16:17">
      <c r="P876" s="70"/>
      <c r="Q876" s="70"/>
    </row>
    <row r="877" spans="16:17">
      <c r="P877" s="70"/>
      <c r="Q877" s="70"/>
    </row>
    <row r="878" spans="16:17">
      <c r="P878" s="70"/>
      <c r="Q878" s="70"/>
    </row>
    <row r="879" spans="16:17">
      <c r="P879" s="70"/>
      <c r="Q879" s="70"/>
    </row>
    <row r="880" spans="16:17">
      <c r="P880" s="70"/>
      <c r="Q880" s="70"/>
    </row>
    <row r="881" spans="16:17">
      <c r="P881" s="70"/>
      <c r="Q881" s="70"/>
    </row>
    <row r="882" spans="16:17">
      <c r="P882" s="70"/>
      <c r="Q882" s="70"/>
    </row>
    <row r="883" spans="16:17">
      <c r="P883" s="70"/>
      <c r="Q883" s="70"/>
    </row>
    <row r="884" spans="16:17">
      <c r="P884" s="70"/>
      <c r="Q884" s="70"/>
    </row>
    <row r="885" spans="16:17">
      <c r="P885" s="70"/>
      <c r="Q885" s="70"/>
    </row>
    <row r="886" spans="16:17">
      <c r="P886" s="70"/>
      <c r="Q886" s="70"/>
    </row>
    <row r="887" spans="16:17">
      <c r="P887" s="70"/>
      <c r="Q887" s="70"/>
    </row>
    <row r="888" spans="16:17">
      <c r="P888" s="70"/>
      <c r="Q888" s="70"/>
    </row>
    <row r="889" spans="16:17">
      <c r="P889" s="70"/>
      <c r="Q889" s="70"/>
    </row>
    <row r="890" spans="16:17">
      <c r="P890" s="70"/>
      <c r="Q890" s="70"/>
    </row>
    <row r="891" spans="16:17">
      <c r="P891" s="70"/>
      <c r="Q891" s="70"/>
    </row>
    <row r="892" spans="16:17">
      <c r="P892" s="70"/>
      <c r="Q892" s="70"/>
    </row>
    <row r="893" spans="16:17">
      <c r="P893" s="70"/>
      <c r="Q893" s="70"/>
    </row>
    <row r="894" spans="16:17">
      <c r="P894" s="70"/>
      <c r="Q894" s="70"/>
    </row>
    <row r="895" spans="16:17">
      <c r="P895" s="70"/>
      <c r="Q895" s="70"/>
    </row>
    <row r="896" spans="16:17">
      <c r="P896" s="70"/>
      <c r="Q896" s="70"/>
    </row>
    <row r="897" spans="16:17">
      <c r="P897" s="70"/>
      <c r="Q897" s="70"/>
    </row>
    <row r="898" spans="16:17">
      <c r="P898" s="70"/>
      <c r="Q898" s="70"/>
    </row>
    <row r="899" spans="16:17">
      <c r="P899" s="70"/>
      <c r="Q899" s="70"/>
    </row>
    <row r="900" spans="16:17">
      <c r="P900" s="70"/>
      <c r="Q900" s="70"/>
    </row>
    <row r="901" spans="16:17">
      <c r="P901" s="70"/>
      <c r="Q901" s="70"/>
    </row>
    <row r="902" spans="16:17">
      <c r="P902" s="70"/>
      <c r="Q902" s="70"/>
    </row>
    <row r="903" spans="16:17">
      <c r="P903" s="70"/>
      <c r="Q903" s="70"/>
    </row>
    <row r="904" spans="16:17">
      <c r="P904" s="70"/>
      <c r="Q904" s="70"/>
    </row>
    <row r="905" spans="16:17">
      <c r="P905" s="70"/>
      <c r="Q905" s="70"/>
    </row>
    <row r="906" spans="16:17">
      <c r="P906" s="70"/>
      <c r="Q906" s="70"/>
    </row>
    <row r="907" spans="16:17">
      <c r="P907" s="70"/>
      <c r="Q907" s="70"/>
    </row>
    <row r="908" spans="16:17">
      <c r="P908" s="70"/>
      <c r="Q908" s="70"/>
    </row>
    <row r="909" spans="16:17">
      <c r="P909" s="70"/>
      <c r="Q909" s="70"/>
    </row>
    <row r="910" spans="16:17">
      <c r="P910" s="70"/>
      <c r="Q910" s="70"/>
    </row>
    <row r="911" spans="16:17">
      <c r="P911" s="70"/>
      <c r="Q911" s="70"/>
    </row>
    <row r="912" spans="16:17">
      <c r="P912" s="70"/>
      <c r="Q912" s="70"/>
    </row>
    <row r="913" spans="16:17">
      <c r="P913" s="70"/>
      <c r="Q913" s="70"/>
    </row>
    <row r="914" spans="16:17">
      <c r="P914" s="70"/>
      <c r="Q914" s="70"/>
    </row>
    <row r="915" spans="16:17">
      <c r="P915" s="70"/>
      <c r="Q915" s="70"/>
    </row>
    <row r="916" spans="16:17">
      <c r="P916" s="70"/>
      <c r="Q916" s="70"/>
    </row>
    <row r="917" spans="16:17">
      <c r="P917" s="70"/>
      <c r="Q917" s="70"/>
    </row>
    <row r="918" spans="16:17">
      <c r="P918" s="70"/>
      <c r="Q918" s="70"/>
    </row>
    <row r="919" spans="16:17">
      <c r="P919" s="70"/>
      <c r="Q919" s="70"/>
    </row>
    <row r="920" spans="16:17">
      <c r="P920" s="70"/>
      <c r="Q920" s="70"/>
    </row>
    <row r="921" spans="16:17">
      <c r="P921" s="70"/>
      <c r="Q921" s="70"/>
    </row>
    <row r="922" spans="16:17">
      <c r="P922" s="70"/>
      <c r="Q922" s="70"/>
    </row>
    <row r="923" spans="16:17">
      <c r="P923" s="70"/>
      <c r="Q923" s="70"/>
    </row>
    <row r="924" spans="16:17">
      <c r="P924" s="70"/>
      <c r="Q924" s="70"/>
    </row>
    <row r="925" spans="16:17">
      <c r="P925" s="70"/>
      <c r="Q925" s="70"/>
    </row>
    <row r="926" spans="16:17">
      <c r="P926" s="70"/>
      <c r="Q926" s="70"/>
    </row>
    <row r="927" spans="16:17">
      <c r="P927" s="70"/>
      <c r="Q927" s="70"/>
    </row>
    <row r="928" spans="16:17">
      <c r="P928" s="70"/>
      <c r="Q928" s="70"/>
    </row>
    <row r="929" spans="16:17">
      <c r="P929" s="70"/>
      <c r="Q929" s="70"/>
    </row>
    <row r="930" spans="16:17">
      <c r="P930" s="70"/>
      <c r="Q930" s="70"/>
    </row>
    <row r="931" spans="16:17">
      <c r="P931" s="70"/>
      <c r="Q931" s="70"/>
    </row>
    <row r="932" spans="16:17">
      <c r="P932" s="70"/>
      <c r="Q932" s="70"/>
    </row>
    <row r="933" spans="16:17">
      <c r="P933" s="70"/>
      <c r="Q933" s="70"/>
    </row>
    <row r="934" spans="16:17">
      <c r="P934" s="70"/>
      <c r="Q934" s="70"/>
    </row>
    <row r="935" spans="16:17">
      <c r="P935" s="70"/>
      <c r="Q935" s="70"/>
    </row>
    <row r="936" spans="16:17">
      <c r="P936" s="70"/>
      <c r="Q936" s="70"/>
    </row>
    <row r="937" spans="16:17">
      <c r="P937" s="70"/>
      <c r="Q937" s="70"/>
    </row>
    <row r="938" spans="16:17">
      <c r="P938" s="70"/>
      <c r="Q938" s="70"/>
    </row>
    <row r="939" spans="16:17">
      <c r="P939" s="70"/>
      <c r="Q939" s="70"/>
    </row>
    <row r="940" spans="16:17">
      <c r="P940" s="70"/>
      <c r="Q940" s="70"/>
    </row>
    <row r="941" spans="16:17">
      <c r="P941" s="70"/>
      <c r="Q941" s="70"/>
    </row>
    <row r="942" spans="16:17">
      <c r="P942" s="70"/>
      <c r="Q942" s="70"/>
    </row>
    <row r="943" spans="16:17">
      <c r="P943" s="70"/>
      <c r="Q943" s="70"/>
    </row>
    <row r="944" spans="16:17">
      <c r="P944" s="70"/>
      <c r="Q944" s="70"/>
    </row>
    <row r="945" spans="16:17">
      <c r="P945" s="70"/>
      <c r="Q945" s="70"/>
    </row>
    <row r="946" spans="16:17">
      <c r="P946" s="70"/>
      <c r="Q946" s="70"/>
    </row>
    <row r="947" spans="16:17">
      <c r="P947" s="70"/>
      <c r="Q947" s="70"/>
    </row>
    <row r="948" spans="16:17">
      <c r="P948" s="70"/>
      <c r="Q948" s="70"/>
    </row>
    <row r="949" spans="16:17">
      <c r="P949" s="70"/>
      <c r="Q949" s="70"/>
    </row>
    <row r="950" spans="16:17">
      <c r="P950" s="70"/>
      <c r="Q950" s="70"/>
    </row>
    <row r="951" spans="16:17">
      <c r="P951" s="70"/>
      <c r="Q951" s="70"/>
    </row>
    <row r="952" spans="16:17">
      <c r="P952" s="70"/>
      <c r="Q952" s="70"/>
    </row>
    <row r="953" spans="16:17">
      <c r="P953" s="70"/>
      <c r="Q953" s="70"/>
    </row>
    <row r="954" spans="16:17">
      <c r="P954" s="70"/>
      <c r="Q954" s="70"/>
    </row>
    <row r="955" spans="16:17">
      <c r="P955" s="70"/>
      <c r="Q955" s="70"/>
    </row>
    <row r="956" spans="16:17">
      <c r="P956" s="70"/>
      <c r="Q956" s="70"/>
    </row>
    <row r="957" spans="16:17">
      <c r="P957" s="70"/>
      <c r="Q957" s="70"/>
    </row>
    <row r="958" spans="16:17">
      <c r="P958" s="70"/>
      <c r="Q958" s="70"/>
    </row>
    <row r="959" spans="16:17">
      <c r="P959" s="70"/>
      <c r="Q959" s="70"/>
    </row>
    <row r="960" spans="16:17">
      <c r="P960" s="70"/>
      <c r="Q960" s="70"/>
    </row>
    <row r="961" spans="16:17">
      <c r="P961" s="70"/>
      <c r="Q961" s="70"/>
    </row>
    <row r="962" spans="16:17">
      <c r="P962" s="70"/>
      <c r="Q962" s="70"/>
    </row>
    <row r="963" spans="16:17">
      <c r="P963" s="70"/>
      <c r="Q963" s="70"/>
    </row>
    <row r="964" spans="16:17">
      <c r="P964" s="70"/>
      <c r="Q964" s="70"/>
    </row>
    <row r="965" spans="16:17">
      <c r="P965" s="70"/>
      <c r="Q965" s="70"/>
    </row>
    <row r="966" spans="16:17">
      <c r="P966" s="70"/>
      <c r="Q966" s="70"/>
    </row>
    <row r="967" spans="16:17">
      <c r="P967" s="70"/>
      <c r="Q967" s="70"/>
    </row>
    <row r="968" spans="16:17">
      <c r="P968" s="70"/>
      <c r="Q968" s="70"/>
    </row>
    <row r="969" spans="16:17">
      <c r="P969" s="70"/>
      <c r="Q969" s="70"/>
    </row>
    <row r="970" spans="16:17">
      <c r="P970" s="70"/>
      <c r="Q970" s="70"/>
    </row>
    <row r="971" spans="16:17">
      <c r="P971" s="70"/>
      <c r="Q971" s="70"/>
    </row>
    <row r="972" spans="16:17">
      <c r="P972" s="70"/>
      <c r="Q972" s="70"/>
    </row>
    <row r="973" spans="16:17">
      <c r="P973" s="70"/>
      <c r="Q973" s="70"/>
    </row>
    <row r="974" spans="16:17">
      <c r="P974" s="70"/>
      <c r="Q974" s="70"/>
    </row>
    <row r="975" spans="16:17">
      <c r="P975" s="70"/>
      <c r="Q975" s="70"/>
    </row>
    <row r="976" spans="16:17">
      <c r="P976" s="70"/>
      <c r="Q976" s="70"/>
    </row>
    <row r="977" spans="16:17">
      <c r="P977" s="70"/>
      <c r="Q977" s="70"/>
    </row>
    <row r="978" spans="16:17">
      <c r="P978" s="70"/>
      <c r="Q978" s="70"/>
    </row>
    <row r="979" spans="16:17">
      <c r="P979" s="70"/>
      <c r="Q979" s="70"/>
    </row>
    <row r="980" spans="16:17">
      <c r="P980" s="70"/>
      <c r="Q980" s="70"/>
    </row>
    <row r="981" spans="16:17">
      <c r="P981" s="70"/>
      <c r="Q981" s="70"/>
    </row>
    <row r="982" spans="16:17">
      <c r="P982" s="70"/>
      <c r="Q982" s="70"/>
    </row>
    <row r="983" spans="16:17">
      <c r="P983" s="70"/>
      <c r="Q983" s="70"/>
    </row>
    <row r="984" spans="16:17">
      <c r="P984" s="70"/>
      <c r="Q984" s="70"/>
    </row>
    <row r="985" spans="16:17">
      <c r="P985" s="70"/>
      <c r="Q985" s="70"/>
    </row>
    <row r="986" spans="16:17">
      <c r="P986" s="70"/>
      <c r="Q986" s="70"/>
    </row>
    <row r="987" spans="16:17">
      <c r="P987" s="70"/>
      <c r="Q987" s="70"/>
    </row>
    <row r="988" spans="16:17">
      <c r="P988" s="70"/>
      <c r="Q988" s="70"/>
    </row>
    <row r="989" spans="16:17">
      <c r="P989" s="70"/>
      <c r="Q989" s="70"/>
    </row>
    <row r="990" spans="16:17">
      <c r="P990" s="70"/>
      <c r="Q990" s="70"/>
    </row>
    <row r="991" spans="16:17">
      <c r="P991" s="70"/>
      <c r="Q991" s="70"/>
    </row>
    <row r="992" spans="16:17">
      <c r="P992" s="70"/>
      <c r="Q992" s="70"/>
    </row>
    <row r="993" spans="16:17">
      <c r="P993" s="70"/>
      <c r="Q993" s="70"/>
    </row>
    <row r="994" spans="16:17">
      <c r="P994" s="70"/>
      <c r="Q994" s="70"/>
    </row>
    <row r="995" spans="16:17">
      <c r="P995" s="70"/>
      <c r="Q995" s="70"/>
    </row>
    <row r="996" spans="16:17">
      <c r="P996" s="70"/>
      <c r="Q996" s="70"/>
    </row>
    <row r="997" spans="16:17">
      <c r="P997" s="70"/>
      <c r="Q997" s="70"/>
    </row>
    <row r="998" spans="16:17">
      <c r="P998" s="70"/>
      <c r="Q998" s="70"/>
    </row>
    <row r="999" spans="16:17">
      <c r="P999" s="70"/>
      <c r="Q999" s="70"/>
    </row>
    <row r="1000" spans="16:17">
      <c r="P1000" s="70"/>
      <c r="Q1000" s="70"/>
    </row>
    <row r="1001" spans="16:17">
      <c r="P1001" s="70"/>
      <c r="Q1001" s="70"/>
    </row>
    <row r="1002" spans="16:17">
      <c r="P1002" s="70"/>
      <c r="Q1002" s="70"/>
    </row>
    <row r="1003" spans="16:17">
      <c r="P1003" s="70"/>
      <c r="Q1003" s="70"/>
    </row>
    <row r="1004" spans="16:17">
      <c r="P1004" s="70"/>
      <c r="Q1004" s="70"/>
    </row>
    <row r="1005" spans="16:17">
      <c r="P1005" s="70"/>
      <c r="Q1005" s="70"/>
    </row>
    <row r="1006" spans="16:17">
      <c r="P1006" s="70"/>
      <c r="Q1006" s="70"/>
    </row>
    <row r="1007" spans="16:17">
      <c r="P1007" s="70"/>
      <c r="Q1007" s="70"/>
    </row>
    <row r="1008" spans="16:17">
      <c r="P1008" s="70"/>
      <c r="Q1008" s="70"/>
    </row>
    <row r="1009" spans="16:17">
      <c r="P1009" s="70"/>
      <c r="Q1009" s="70"/>
    </row>
    <row r="1010" spans="16:17">
      <c r="P1010" s="70"/>
      <c r="Q1010" s="70"/>
    </row>
    <row r="1011" spans="16:17">
      <c r="P1011" s="70"/>
      <c r="Q1011" s="70"/>
    </row>
    <row r="1012" spans="16:17">
      <c r="P1012" s="70"/>
      <c r="Q1012" s="70"/>
    </row>
    <row r="1013" spans="16:17">
      <c r="P1013" s="70"/>
      <c r="Q1013" s="70"/>
    </row>
    <row r="1014" spans="16:17">
      <c r="P1014" s="70"/>
      <c r="Q1014" s="70"/>
    </row>
    <row r="1015" spans="16:17">
      <c r="P1015" s="70"/>
      <c r="Q1015" s="70"/>
    </row>
    <row r="1016" spans="16:17">
      <c r="P1016" s="70"/>
      <c r="Q1016" s="70"/>
    </row>
    <row r="1017" spans="16:17">
      <c r="P1017" s="70"/>
      <c r="Q1017" s="70"/>
    </row>
    <row r="1018" spans="16:17">
      <c r="P1018" s="70"/>
      <c r="Q1018" s="70"/>
    </row>
    <row r="1019" spans="16:17">
      <c r="P1019" s="70"/>
      <c r="Q1019" s="70"/>
    </row>
    <row r="1020" spans="16:17">
      <c r="P1020" s="70"/>
      <c r="Q1020" s="70"/>
    </row>
    <row r="1021" spans="16:17">
      <c r="P1021" s="70"/>
      <c r="Q1021" s="70"/>
    </row>
    <row r="1022" spans="16:17">
      <c r="P1022" s="70"/>
      <c r="Q1022" s="70"/>
    </row>
    <row r="1023" spans="16:17">
      <c r="P1023" s="70"/>
      <c r="Q1023" s="70"/>
    </row>
    <row r="1024" spans="16:17">
      <c r="P1024" s="70"/>
      <c r="Q1024" s="70"/>
    </row>
    <row r="1025" spans="16:17">
      <c r="P1025" s="70"/>
      <c r="Q1025" s="70"/>
    </row>
    <row r="1026" spans="16:17">
      <c r="P1026" s="70"/>
      <c r="Q1026" s="70"/>
    </row>
    <row r="1027" spans="16:17">
      <c r="P1027" s="70"/>
      <c r="Q1027" s="70"/>
    </row>
    <row r="1028" spans="16:17">
      <c r="P1028" s="70"/>
      <c r="Q1028" s="70"/>
    </row>
    <row r="1029" spans="16:17">
      <c r="P1029" s="70"/>
      <c r="Q1029" s="70"/>
    </row>
    <row r="1030" spans="16:17">
      <c r="P1030" s="70"/>
      <c r="Q1030" s="70"/>
    </row>
    <row r="1031" spans="16:17">
      <c r="P1031" s="70"/>
      <c r="Q1031" s="70"/>
    </row>
    <row r="1032" spans="16:17">
      <c r="P1032" s="70"/>
      <c r="Q1032" s="70"/>
    </row>
    <row r="1033" spans="16:17">
      <c r="P1033" s="70"/>
      <c r="Q1033" s="70"/>
    </row>
    <row r="1034" spans="16:17">
      <c r="P1034" s="70"/>
      <c r="Q1034" s="70"/>
    </row>
    <row r="1035" spans="16:17">
      <c r="P1035" s="70"/>
      <c r="Q1035" s="70"/>
    </row>
    <row r="1036" spans="16:17">
      <c r="P1036" s="70"/>
      <c r="Q1036" s="70"/>
    </row>
    <row r="1037" spans="16:17">
      <c r="P1037" s="70"/>
      <c r="Q1037" s="70"/>
    </row>
    <row r="1038" spans="16:17">
      <c r="P1038" s="70"/>
      <c r="Q1038" s="70"/>
    </row>
    <row r="1039" spans="16:17">
      <c r="P1039" s="70"/>
      <c r="Q1039" s="70"/>
    </row>
    <row r="1040" spans="16:17">
      <c r="P1040" s="70"/>
      <c r="Q1040" s="70"/>
    </row>
    <row r="1041" spans="16:17">
      <c r="P1041" s="70"/>
      <c r="Q1041" s="70"/>
    </row>
    <row r="1042" spans="16:17">
      <c r="P1042" s="70"/>
      <c r="Q1042" s="70"/>
    </row>
    <row r="1043" spans="16:17">
      <c r="P1043" s="70"/>
      <c r="Q1043" s="70"/>
    </row>
    <row r="1044" spans="16:17">
      <c r="P1044" s="70"/>
      <c r="Q1044" s="70"/>
    </row>
    <row r="1045" spans="16:17">
      <c r="P1045" s="70"/>
      <c r="Q1045" s="70"/>
    </row>
    <row r="1046" spans="16:17">
      <c r="P1046" s="70"/>
      <c r="Q1046" s="70"/>
    </row>
    <row r="1047" spans="16:17">
      <c r="P1047" s="70"/>
      <c r="Q1047" s="70"/>
    </row>
    <row r="1048" spans="16:17">
      <c r="P1048" s="70"/>
      <c r="Q1048" s="70"/>
    </row>
    <row r="1049" spans="16:17">
      <c r="P1049" s="70"/>
      <c r="Q1049" s="70"/>
    </row>
    <row r="1050" spans="16:17">
      <c r="P1050" s="70"/>
      <c r="Q1050" s="70"/>
    </row>
    <row r="1051" spans="16:17">
      <c r="P1051" s="70"/>
      <c r="Q1051" s="70"/>
    </row>
    <row r="1052" spans="16:17">
      <c r="P1052" s="70"/>
      <c r="Q1052" s="70"/>
    </row>
    <row r="1053" spans="16:17">
      <c r="P1053" s="70"/>
      <c r="Q1053" s="70"/>
    </row>
    <row r="1054" spans="16:17">
      <c r="P1054" s="70"/>
      <c r="Q1054" s="70"/>
    </row>
    <row r="1055" spans="16:17">
      <c r="P1055" s="70"/>
      <c r="Q1055" s="70"/>
    </row>
    <row r="1056" spans="16:17">
      <c r="P1056" s="70"/>
      <c r="Q1056" s="70"/>
    </row>
    <row r="1057" spans="16:17">
      <c r="P1057" s="70"/>
      <c r="Q1057" s="70"/>
    </row>
    <row r="1058" spans="16:17">
      <c r="P1058" s="70"/>
      <c r="Q1058" s="70"/>
    </row>
    <row r="1059" spans="16:17">
      <c r="P1059" s="70"/>
      <c r="Q1059" s="70"/>
    </row>
    <row r="1060" spans="16:17">
      <c r="P1060" s="70"/>
      <c r="Q1060" s="70"/>
    </row>
    <row r="1061" spans="16:17">
      <c r="P1061" s="70"/>
      <c r="Q1061" s="70"/>
    </row>
    <row r="1062" spans="16:17">
      <c r="P1062" s="70"/>
      <c r="Q1062" s="70"/>
    </row>
    <row r="1063" spans="16:17">
      <c r="P1063" s="70"/>
      <c r="Q1063" s="70"/>
    </row>
    <row r="1064" spans="16:17">
      <c r="P1064" s="70"/>
      <c r="Q1064" s="70"/>
    </row>
    <row r="1065" spans="16:17">
      <c r="P1065" s="70"/>
      <c r="Q1065" s="70"/>
    </row>
    <row r="1066" spans="16:17">
      <c r="P1066" s="70"/>
      <c r="Q1066" s="70"/>
    </row>
    <row r="1067" spans="16:17">
      <c r="P1067" s="70"/>
      <c r="Q1067" s="70"/>
    </row>
    <row r="1068" spans="16:17">
      <c r="P1068" s="70"/>
      <c r="Q1068" s="70"/>
    </row>
    <row r="1069" spans="16:17">
      <c r="P1069" s="70"/>
      <c r="Q1069" s="70"/>
    </row>
    <row r="1070" spans="16:17">
      <c r="P1070" s="70"/>
      <c r="Q1070" s="70"/>
    </row>
    <row r="1071" spans="16:17">
      <c r="P1071" s="70"/>
      <c r="Q1071" s="70"/>
    </row>
    <row r="1072" spans="16:17">
      <c r="P1072" s="70"/>
      <c r="Q1072" s="70"/>
    </row>
    <row r="1073" spans="16:17">
      <c r="P1073" s="70"/>
      <c r="Q1073" s="70"/>
    </row>
    <row r="1074" spans="16:17">
      <c r="P1074" s="70"/>
      <c r="Q1074" s="70"/>
    </row>
    <row r="1075" spans="16:17">
      <c r="P1075" s="70"/>
      <c r="Q1075" s="70"/>
    </row>
    <row r="1076" spans="16:17">
      <c r="P1076" s="70"/>
      <c r="Q1076" s="70"/>
    </row>
    <row r="1077" spans="16:17">
      <c r="P1077" s="70"/>
      <c r="Q1077" s="70"/>
    </row>
    <row r="1078" spans="16:17">
      <c r="P1078" s="70"/>
      <c r="Q1078" s="70"/>
    </row>
    <row r="1079" spans="16:17">
      <c r="P1079" s="70"/>
      <c r="Q1079" s="70"/>
    </row>
    <row r="1080" spans="16:17">
      <c r="P1080" s="70"/>
      <c r="Q1080" s="70"/>
    </row>
    <row r="1081" spans="16:17">
      <c r="P1081" s="70"/>
      <c r="Q1081" s="70"/>
    </row>
    <row r="1082" spans="16:17">
      <c r="P1082" s="70"/>
      <c r="Q1082" s="70"/>
    </row>
    <row r="1083" spans="16:17">
      <c r="P1083" s="70"/>
      <c r="Q1083" s="70"/>
    </row>
    <row r="1084" spans="16:17">
      <c r="P1084" s="70"/>
      <c r="Q1084" s="70"/>
    </row>
    <row r="1085" spans="16:17">
      <c r="P1085" s="70"/>
      <c r="Q1085" s="70"/>
    </row>
    <row r="1086" spans="16:17">
      <c r="P1086" s="70"/>
      <c r="Q1086" s="70"/>
    </row>
    <row r="1087" spans="16:17">
      <c r="P1087" s="70"/>
      <c r="Q1087" s="70"/>
    </row>
    <row r="1088" spans="16:17">
      <c r="P1088" s="70"/>
      <c r="Q1088" s="70"/>
    </row>
    <row r="1089" spans="16:17">
      <c r="P1089" s="70"/>
      <c r="Q1089" s="70"/>
    </row>
    <row r="1090" spans="16:17">
      <c r="P1090" s="70"/>
      <c r="Q1090" s="70"/>
    </row>
    <row r="1091" spans="16:17">
      <c r="P1091" s="70"/>
      <c r="Q1091" s="70"/>
    </row>
    <row r="1092" spans="16:17">
      <c r="P1092" s="70"/>
      <c r="Q1092" s="70"/>
    </row>
    <row r="1093" spans="16:17">
      <c r="P1093" s="70"/>
      <c r="Q1093" s="70"/>
    </row>
    <row r="1094" spans="16:17">
      <c r="P1094" s="70"/>
      <c r="Q1094" s="70"/>
    </row>
    <row r="1095" spans="16:17">
      <c r="P1095" s="70"/>
      <c r="Q1095" s="70"/>
    </row>
    <row r="1096" spans="16:17">
      <c r="P1096" s="70"/>
      <c r="Q1096" s="70"/>
    </row>
    <row r="1097" spans="16:17">
      <c r="P1097" s="70"/>
      <c r="Q1097" s="70"/>
    </row>
    <row r="1098" spans="16:17">
      <c r="P1098" s="70"/>
      <c r="Q1098" s="70"/>
    </row>
    <row r="1099" spans="16:17">
      <c r="P1099" s="70"/>
      <c r="Q1099" s="70"/>
    </row>
    <row r="1100" spans="16:17">
      <c r="P1100" s="70"/>
      <c r="Q1100" s="70"/>
    </row>
    <row r="1101" spans="16:17">
      <c r="P1101" s="70"/>
      <c r="Q1101" s="70"/>
    </row>
    <row r="1102" spans="16:17">
      <c r="P1102" s="70"/>
      <c r="Q1102" s="70"/>
    </row>
    <row r="1103" spans="16:17">
      <c r="P1103" s="70"/>
      <c r="Q1103" s="70"/>
    </row>
    <row r="1104" spans="16:17">
      <c r="P1104" s="70"/>
      <c r="Q1104" s="70"/>
    </row>
    <row r="1105" spans="16:17">
      <c r="P1105" s="70"/>
      <c r="Q1105" s="70"/>
    </row>
    <row r="1106" spans="16:17">
      <c r="P1106" s="70"/>
      <c r="Q1106" s="70"/>
    </row>
    <row r="1107" spans="16:17">
      <c r="P1107" s="70"/>
      <c r="Q1107" s="70"/>
    </row>
    <row r="1108" spans="16:17">
      <c r="P1108" s="70"/>
      <c r="Q1108" s="70"/>
    </row>
    <row r="1109" spans="16:17">
      <c r="P1109" s="70"/>
      <c r="Q1109" s="70"/>
    </row>
    <row r="1110" spans="16:17">
      <c r="P1110" s="70"/>
      <c r="Q1110" s="70"/>
    </row>
    <row r="1111" spans="16:17">
      <c r="P1111" s="70"/>
      <c r="Q1111" s="70"/>
    </row>
    <row r="1112" spans="16:17">
      <c r="P1112" s="70"/>
      <c r="Q1112" s="70"/>
    </row>
    <row r="1113" spans="16:17">
      <c r="P1113" s="70"/>
      <c r="Q1113" s="70"/>
    </row>
    <row r="1114" spans="16:17">
      <c r="P1114" s="70"/>
      <c r="Q1114" s="70"/>
    </row>
    <row r="1115" spans="16:17">
      <c r="P1115" s="70"/>
      <c r="Q1115" s="70"/>
    </row>
    <row r="1116" spans="16:17">
      <c r="P1116" s="70"/>
      <c r="Q1116" s="70"/>
    </row>
    <row r="1117" spans="16:17">
      <c r="P1117" s="70"/>
      <c r="Q1117" s="70"/>
    </row>
    <row r="1118" spans="16:17">
      <c r="P1118" s="70"/>
      <c r="Q1118" s="70"/>
    </row>
    <row r="1119" spans="16:17">
      <c r="P1119" s="70"/>
      <c r="Q1119" s="70"/>
    </row>
    <row r="1120" spans="16:17">
      <c r="P1120" s="70"/>
      <c r="Q1120" s="70"/>
    </row>
    <row r="1121" spans="16:17">
      <c r="P1121" s="70"/>
      <c r="Q1121" s="70"/>
    </row>
    <row r="1122" spans="16:17">
      <c r="P1122" s="70"/>
      <c r="Q1122" s="70"/>
    </row>
    <row r="1123" spans="16:17">
      <c r="P1123" s="70"/>
      <c r="Q1123" s="70"/>
    </row>
    <row r="1124" spans="16:17">
      <c r="P1124" s="70"/>
      <c r="Q1124" s="70"/>
    </row>
    <row r="1125" spans="16:17">
      <c r="P1125" s="70"/>
      <c r="Q1125" s="70"/>
    </row>
    <row r="1126" spans="16:17">
      <c r="P1126" s="70"/>
      <c r="Q1126" s="70"/>
    </row>
    <row r="1127" spans="16:17">
      <c r="P1127" s="70"/>
      <c r="Q1127" s="70"/>
    </row>
    <row r="1128" spans="16:17">
      <c r="P1128" s="70"/>
      <c r="Q1128" s="70"/>
    </row>
    <row r="1129" spans="16:17">
      <c r="P1129" s="70"/>
      <c r="Q1129" s="70"/>
    </row>
    <row r="1130" spans="16:17">
      <c r="P1130" s="70"/>
      <c r="Q1130" s="70"/>
    </row>
    <row r="1131" spans="16:17">
      <c r="P1131" s="70"/>
      <c r="Q1131" s="70"/>
    </row>
    <row r="1132" spans="16:17">
      <c r="P1132" s="70"/>
      <c r="Q1132" s="70"/>
    </row>
    <row r="1133" spans="16:17">
      <c r="P1133" s="70"/>
      <c r="Q1133" s="70"/>
    </row>
    <row r="1134" spans="16:17">
      <c r="P1134" s="70"/>
      <c r="Q1134" s="70"/>
    </row>
    <row r="1135" spans="16:17">
      <c r="P1135" s="70"/>
      <c r="Q1135" s="70"/>
    </row>
    <row r="1136" spans="16:17">
      <c r="P1136" s="70"/>
      <c r="Q1136" s="70"/>
    </row>
    <row r="1137" spans="16:17">
      <c r="P1137" s="70"/>
      <c r="Q1137" s="70"/>
    </row>
    <row r="1138" spans="16:17">
      <c r="P1138" s="70"/>
      <c r="Q1138" s="70"/>
    </row>
    <row r="1139" spans="16:17">
      <c r="P1139" s="70"/>
      <c r="Q1139" s="70"/>
    </row>
    <row r="1140" spans="16:17">
      <c r="P1140" s="70"/>
      <c r="Q1140" s="70"/>
    </row>
    <row r="1141" spans="16:17">
      <c r="P1141" s="70"/>
      <c r="Q1141" s="70"/>
    </row>
    <row r="1142" spans="16:17">
      <c r="P1142" s="70"/>
      <c r="Q1142" s="70"/>
    </row>
    <row r="1143" spans="16:17">
      <c r="P1143" s="70"/>
      <c r="Q1143" s="70"/>
    </row>
    <row r="1144" spans="16:17">
      <c r="P1144" s="70"/>
      <c r="Q1144" s="70"/>
    </row>
    <row r="1145" spans="16:17">
      <c r="P1145" s="70"/>
      <c r="Q1145" s="70"/>
    </row>
    <row r="1146" spans="16:17">
      <c r="P1146" s="70"/>
      <c r="Q1146" s="70"/>
    </row>
    <row r="1147" spans="16:17">
      <c r="P1147" s="70"/>
      <c r="Q1147" s="70"/>
    </row>
    <row r="1148" spans="16:17">
      <c r="P1148" s="70"/>
      <c r="Q1148" s="70"/>
    </row>
    <row r="1149" spans="16:17">
      <c r="P1149" s="70"/>
      <c r="Q1149" s="70"/>
    </row>
    <row r="1150" spans="16:17">
      <c r="P1150" s="70"/>
      <c r="Q1150" s="70"/>
    </row>
    <row r="1151" spans="16:17">
      <c r="P1151" s="70"/>
      <c r="Q1151" s="70"/>
    </row>
    <row r="1152" spans="16:17">
      <c r="P1152" s="70"/>
      <c r="Q1152" s="70"/>
    </row>
    <row r="1153" spans="16:17">
      <c r="P1153" s="70"/>
      <c r="Q1153" s="70"/>
    </row>
    <row r="1154" spans="16:17">
      <c r="P1154" s="70"/>
      <c r="Q1154" s="70"/>
    </row>
    <row r="1155" spans="16:17">
      <c r="P1155" s="70"/>
      <c r="Q1155" s="70"/>
    </row>
    <row r="1156" spans="16:17">
      <c r="P1156" s="70"/>
      <c r="Q1156" s="70"/>
    </row>
    <row r="1157" spans="16:17">
      <c r="P1157" s="70"/>
      <c r="Q1157" s="70"/>
    </row>
    <row r="1158" spans="16:17">
      <c r="P1158" s="70"/>
      <c r="Q1158" s="70"/>
    </row>
    <row r="1159" spans="16:17">
      <c r="P1159" s="70"/>
      <c r="Q1159" s="70"/>
    </row>
    <row r="1160" spans="16:17">
      <c r="P1160" s="70"/>
      <c r="Q1160" s="70"/>
    </row>
    <row r="1161" spans="16:17">
      <c r="P1161" s="70"/>
      <c r="Q1161" s="70"/>
    </row>
    <row r="1162" spans="16:17">
      <c r="P1162" s="70"/>
      <c r="Q1162" s="70"/>
    </row>
    <row r="1163" spans="16:17">
      <c r="P1163" s="70"/>
      <c r="Q1163" s="70"/>
    </row>
    <row r="1164" spans="16:17">
      <c r="P1164" s="70"/>
      <c r="Q1164" s="70"/>
    </row>
    <row r="1165" spans="16:17">
      <c r="P1165" s="70"/>
      <c r="Q1165" s="70"/>
    </row>
    <row r="1166" spans="16:17">
      <c r="P1166" s="70"/>
      <c r="Q1166" s="70"/>
    </row>
    <row r="1167" spans="16:17">
      <c r="P1167" s="70"/>
      <c r="Q1167" s="70"/>
    </row>
    <row r="1168" spans="16:17">
      <c r="P1168" s="70"/>
      <c r="Q1168" s="70"/>
    </row>
    <row r="1169" spans="16:17">
      <c r="P1169" s="70"/>
      <c r="Q1169" s="70"/>
    </row>
    <row r="1170" spans="16:17">
      <c r="P1170" s="70"/>
      <c r="Q1170" s="70"/>
    </row>
    <row r="1171" spans="16:17">
      <c r="P1171" s="70"/>
      <c r="Q1171" s="70"/>
    </row>
    <row r="1172" spans="16:17">
      <c r="P1172" s="70"/>
      <c r="Q1172" s="70"/>
    </row>
    <row r="1173" spans="16:17">
      <c r="P1173" s="70"/>
      <c r="Q1173" s="70"/>
    </row>
    <row r="1174" spans="16:17">
      <c r="P1174" s="70"/>
      <c r="Q1174" s="70"/>
    </row>
    <row r="1175" spans="16:17">
      <c r="P1175" s="70"/>
      <c r="Q1175" s="70"/>
    </row>
    <row r="1176" spans="16:17">
      <c r="P1176" s="70"/>
      <c r="Q1176" s="70"/>
    </row>
    <row r="1177" spans="16:17">
      <c r="P1177" s="70"/>
      <c r="Q1177" s="70"/>
    </row>
    <row r="1178" spans="16:17">
      <c r="P1178" s="70"/>
      <c r="Q1178" s="70"/>
    </row>
    <row r="1179" spans="16:17">
      <c r="P1179" s="70"/>
      <c r="Q1179" s="70"/>
    </row>
    <row r="1180" spans="16:17">
      <c r="P1180" s="70"/>
      <c r="Q1180" s="70"/>
    </row>
    <row r="1181" spans="16:17">
      <c r="P1181" s="70"/>
      <c r="Q1181" s="70"/>
    </row>
    <row r="1182" spans="16:17">
      <c r="P1182" s="70"/>
      <c r="Q1182" s="70"/>
    </row>
    <row r="1183" spans="16:17">
      <c r="P1183" s="70"/>
      <c r="Q1183" s="70"/>
    </row>
    <row r="1184" spans="16:17">
      <c r="P1184" s="70"/>
      <c r="Q1184" s="70"/>
    </row>
    <row r="1185" spans="16:17">
      <c r="P1185" s="70"/>
      <c r="Q1185" s="70"/>
    </row>
    <row r="1186" spans="16:17">
      <c r="P1186" s="70"/>
      <c r="Q1186" s="70"/>
    </row>
    <row r="1187" spans="16:17">
      <c r="P1187" s="70"/>
      <c r="Q1187" s="70"/>
    </row>
    <row r="1188" spans="16:17">
      <c r="P1188" s="70"/>
      <c r="Q1188" s="70"/>
    </row>
    <row r="1189" spans="16:17">
      <c r="P1189" s="70"/>
      <c r="Q1189" s="70"/>
    </row>
    <row r="1190" spans="16:17">
      <c r="P1190" s="70"/>
      <c r="Q1190" s="70"/>
    </row>
    <row r="1191" spans="16:17">
      <c r="P1191" s="70"/>
      <c r="Q1191" s="70"/>
    </row>
    <row r="1192" spans="16:17">
      <c r="P1192" s="70"/>
      <c r="Q1192" s="70"/>
    </row>
    <row r="1193" spans="16:17">
      <c r="P1193" s="70"/>
      <c r="Q1193" s="70"/>
    </row>
    <row r="1194" spans="16:17">
      <c r="P1194" s="70"/>
      <c r="Q1194" s="70"/>
    </row>
    <row r="1195" spans="16:17">
      <c r="P1195" s="70"/>
      <c r="Q1195" s="70"/>
    </row>
    <row r="1196" spans="16:17">
      <c r="P1196" s="70"/>
      <c r="Q1196" s="70"/>
    </row>
    <row r="1197" spans="16:17">
      <c r="P1197" s="70"/>
      <c r="Q1197" s="70"/>
    </row>
    <row r="1198" spans="16:17">
      <c r="P1198" s="70"/>
      <c r="Q1198" s="70"/>
    </row>
    <row r="1199" spans="16:17">
      <c r="P1199" s="70"/>
      <c r="Q1199" s="70"/>
    </row>
    <row r="1200" spans="16:17">
      <c r="P1200" s="70"/>
      <c r="Q1200" s="70"/>
    </row>
    <row r="1201" spans="16:17">
      <c r="P1201" s="70"/>
      <c r="Q1201" s="70"/>
    </row>
    <row r="1202" spans="16:17">
      <c r="P1202" s="70"/>
      <c r="Q1202" s="70"/>
    </row>
    <row r="1203" spans="16:17">
      <c r="P1203" s="70"/>
      <c r="Q1203" s="70"/>
    </row>
    <row r="1204" spans="16:17">
      <c r="P1204" s="70"/>
      <c r="Q1204" s="70"/>
    </row>
    <row r="1205" spans="16:17">
      <c r="P1205" s="70"/>
      <c r="Q1205" s="70"/>
    </row>
    <row r="1206" spans="16:17">
      <c r="P1206" s="70"/>
      <c r="Q1206" s="70"/>
    </row>
    <row r="1207" spans="16:17">
      <c r="P1207" s="70"/>
      <c r="Q1207" s="70"/>
    </row>
    <row r="1208" spans="16:17">
      <c r="P1208" s="70"/>
      <c r="Q1208" s="70"/>
    </row>
    <row r="1209" spans="16:17">
      <c r="P1209" s="70"/>
      <c r="Q1209" s="70"/>
    </row>
    <row r="1210" spans="16:17">
      <c r="P1210" s="70"/>
      <c r="Q1210" s="70"/>
    </row>
    <row r="1211" spans="16:17">
      <c r="P1211" s="70"/>
      <c r="Q1211" s="70"/>
    </row>
    <row r="1212" spans="16:17">
      <c r="P1212" s="70"/>
      <c r="Q1212" s="70"/>
    </row>
    <row r="1213" spans="16:17">
      <c r="P1213" s="70"/>
      <c r="Q1213" s="70"/>
    </row>
    <row r="1214" spans="16:17">
      <c r="P1214" s="70"/>
      <c r="Q1214" s="70"/>
    </row>
    <row r="1215" spans="16:17">
      <c r="P1215" s="70"/>
      <c r="Q1215" s="70"/>
    </row>
    <row r="1216" spans="16:17">
      <c r="P1216" s="70"/>
      <c r="Q1216" s="70"/>
    </row>
    <row r="1217" spans="16:17">
      <c r="P1217" s="70"/>
      <c r="Q1217" s="70"/>
    </row>
    <row r="1218" spans="16:17">
      <c r="P1218" s="70"/>
      <c r="Q1218" s="70"/>
    </row>
    <row r="1219" spans="16:17">
      <c r="P1219" s="70"/>
      <c r="Q1219" s="70"/>
    </row>
    <row r="1220" spans="16:17">
      <c r="P1220" s="70"/>
      <c r="Q1220" s="70"/>
    </row>
    <row r="1221" spans="16:17">
      <c r="P1221" s="70"/>
      <c r="Q1221" s="70"/>
    </row>
    <row r="1222" spans="16:17">
      <c r="P1222" s="70"/>
      <c r="Q1222" s="70"/>
    </row>
    <row r="1223" spans="16:17">
      <c r="P1223" s="70"/>
      <c r="Q1223" s="70"/>
    </row>
    <row r="1224" spans="16:17">
      <c r="P1224" s="70"/>
      <c r="Q1224" s="70"/>
    </row>
    <row r="1225" spans="16:17">
      <c r="P1225" s="70"/>
      <c r="Q1225" s="70"/>
    </row>
    <row r="1226" spans="16:17">
      <c r="P1226" s="70"/>
      <c r="Q1226" s="70"/>
    </row>
    <row r="1227" spans="16:17">
      <c r="P1227" s="70"/>
      <c r="Q1227" s="70"/>
    </row>
    <row r="1228" spans="16:17">
      <c r="P1228" s="70"/>
      <c r="Q1228" s="70"/>
    </row>
    <row r="1229" spans="16:17">
      <c r="P1229" s="70"/>
      <c r="Q1229" s="70"/>
    </row>
    <row r="1230" spans="16:17">
      <c r="P1230" s="70"/>
      <c r="Q1230" s="70"/>
    </row>
    <row r="1231" spans="16:17">
      <c r="P1231" s="70"/>
      <c r="Q1231" s="70"/>
    </row>
    <row r="1232" spans="16:17">
      <c r="P1232" s="70"/>
      <c r="Q1232" s="70"/>
    </row>
    <row r="1233" spans="16:17">
      <c r="P1233" s="70"/>
      <c r="Q1233" s="70"/>
    </row>
    <row r="1234" spans="16:17">
      <c r="P1234" s="70"/>
      <c r="Q1234" s="70"/>
    </row>
    <row r="1235" spans="16:17">
      <c r="P1235" s="70"/>
      <c r="Q1235" s="70"/>
    </row>
    <row r="1236" spans="16:17">
      <c r="P1236" s="70"/>
      <c r="Q1236" s="70"/>
    </row>
    <row r="1237" spans="16:17">
      <c r="P1237" s="70"/>
      <c r="Q1237" s="70"/>
    </row>
    <row r="1238" spans="16:17">
      <c r="P1238" s="70"/>
      <c r="Q1238" s="70"/>
    </row>
    <row r="1239" spans="16:17">
      <c r="P1239" s="70"/>
      <c r="Q1239" s="70"/>
    </row>
    <row r="1240" spans="16:17">
      <c r="P1240" s="70"/>
      <c r="Q1240" s="70"/>
    </row>
    <row r="1241" spans="16:17">
      <c r="P1241" s="70"/>
      <c r="Q1241" s="70"/>
    </row>
    <row r="1242" spans="16:17">
      <c r="P1242" s="70"/>
      <c r="Q1242" s="70"/>
    </row>
    <row r="1243" spans="16:17">
      <c r="P1243" s="70"/>
      <c r="Q1243" s="70"/>
    </row>
    <row r="1244" spans="16:17">
      <c r="P1244" s="70"/>
      <c r="Q1244" s="70"/>
    </row>
    <row r="1245" spans="16:17">
      <c r="P1245" s="70"/>
      <c r="Q1245" s="70"/>
    </row>
    <row r="1246" spans="16:17">
      <c r="P1246" s="70"/>
      <c r="Q1246" s="70"/>
    </row>
    <row r="1247" spans="16:17">
      <c r="P1247" s="70"/>
      <c r="Q1247" s="70"/>
    </row>
    <row r="1248" spans="16:17">
      <c r="P1248" s="70"/>
      <c r="Q1248" s="70"/>
    </row>
    <row r="1249" spans="16:17">
      <c r="P1249" s="70"/>
      <c r="Q1249" s="70"/>
    </row>
    <row r="1250" spans="16:17">
      <c r="P1250" s="70"/>
      <c r="Q1250" s="70"/>
    </row>
    <row r="1251" spans="16:17">
      <c r="P1251" s="70"/>
      <c r="Q1251" s="70"/>
    </row>
    <row r="1252" spans="16:17">
      <c r="P1252" s="70"/>
      <c r="Q1252" s="70"/>
    </row>
    <row r="1253" spans="16:17">
      <c r="P1253" s="70"/>
      <c r="Q1253" s="70"/>
    </row>
    <row r="1254" spans="16:17">
      <c r="P1254" s="70"/>
      <c r="Q1254" s="70"/>
    </row>
    <row r="1255" spans="16:17">
      <c r="P1255" s="70"/>
      <c r="Q1255" s="70"/>
    </row>
    <row r="1256" spans="16:17">
      <c r="P1256" s="70"/>
      <c r="Q1256" s="70"/>
    </row>
    <row r="1257" spans="16:17">
      <c r="P1257" s="70"/>
      <c r="Q1257" s="70"/>
    </row>
    <row r="1258" spans="16:17">
      <c r="P1258" s="70"/>
      <c r="Q1258" s="70"/>
    </row>
    <row r="1259" spans="16:17">
      <c r="P1259" s="70"/>
      <c r="Q1259" s="70"/>
    </row>
    <row r="1260" spans="16:17">
      <c r="P1260" s="70"/>
      <c r="Q1260" s="70"/>
    </row>
    <row r="1261" spans="16:17">
      <c r="P1261" s="70"/>
      <c r="Q1261" s="70"/>
    </row>
    <row r="1262" spans="16:17">
      <c r="P1262" s="70"/>
      <c r="Q1262" s="70"/>
    </row>
    <row r="1263" spans="16:17">
      <c r="P1263" s="70"/>
      <c r="Q1263" s="70"/>
    </row>
    <row r="1264" spans="16:17">
      <c r="P1264" s="70"/>
      <c r="Q1264" s="70"/>
    </row>
    <row r="1265" spans="16:17">
      <c r="P1265" s="70"/>
      <c r="Q1265" s="70"/>
    </row>
    <row r="1266" spans="16:17">
      <c r="P1266" s="70"/>
      <c r="Q1266" s="70"/>
    </row>
    <row r="1267" spans="16:17">
      <c r="P1267" s="70"/>
      <c r="Q1267" s="70"/>
    </row>
    <row r="1268" spans="16:17">
      <c r="P1268" s="70"/>
      <c r="Q1268" s="70"/>
    </row>
    <row r="1269" spans="16:17">
      <c r="P1269" s="70"/>
      <c r="Q1269" s="70"/>
    </row>
    <row r="1270" spans="16:17">
      <c r="P1270" s="70"/>
      <c r="Q1270" s="70"/>
    </row>
    <row r="1271" spans="16:17">
      <c r="P1271" s="70"/>
      <c r="Q1271" s="70"/>
    </row>
    <row r="1272" spans="16:17">
      <c r="P1272" s="70"/>
      <c r="Q1272" s="70"/>
    </row>
    <row r="1273" spans="16:17">
      <c r="P1273" s="70"/>
      <c r="Q1273" s="70"/>
    </row>
    <row r="1274" spans="16:17">
      <c r="P1274" s="70"/>
      <c r="Q1274" s="70"/>
    </row>
    <row r="1275" spans="16:17">
      <c r="P1275" s="70"/>
      <c r="Q1275" s="70"/>
    </row>
    <row r="1276" spans="16:17">
      <c r="P1276" s="70"/>
      <c r="Q1276" s="70"/>
    </row>
    <row r="1277" spans="16:17">
      <c r="P1277" s="70"/>
      <c r="Q1277" s="70"/>
    </row>
    <row r="1278" spans="16:17">
      <c r="P1278" s="70"/>
      <c r="Q1278" s="70"/>
    </row>
    <row r="1279" spans="16:17">
      <c r="P1279" s="70"/>
      <c r="Q1279" s="70"/>
    </row>
    <row r="1280" spans="16:17">
      <c r="P1280" s="70"/>
      <c r="Q1280" s="70"/>
    </row>
    <row r="1281" spans="16:17">
      <c r="P1281" s="70"/>
      <c r="Q1281" s="70"/>
    </row>
    <row r="1282" spans="16:17">
      <c r="P1282" s="70"/>
      <c r="Q1282" s="70"/>
    </row>
    <row r="1283" spans="16:17">
      <c r="P1283" s="70"/>
      <c r="Q1283" s="70"/>
    </row>
    <row r="1284" spans="16:17">
      <c r="P1284" s="70"/>
      <c r="Q1284" s="70"/>
    </row>
    <row r="1285" spans="16:17">
      <c r="P1285" s="70"/>
      <c r="Q1285" s="70"/>
    </row>
    <row r="1286" spans="16:17">
      <c r="P1286" s="70"/>
      <c r="Q1286" s="70"/>
    </row>
    <row r="1287" spans="16:17">
      <c r="P1287" s="70"/>
      <c r="Q1287" s="70"/>
    </row>
    <row r="1288" spans="16:17">
      <c r="P1288" s="70"/>
      <c r="Q1288" s="70"/>
    </row>
    <row r="1289" spans="16:17">
      <c r="P1289" s="70"/>
      <c r="Q1289" s="70"/>
    </row>
    <row r="1290" spans="16:17">
      <c r="P1290" s="70"/>
      <c r="Q1290" s="70"/>
    </row>
    <row r="1291" spans="16:17">
      <c r="P1291" s="70"/>
      <c r="Q1291" s="70"/>
    </row>
    <row r="1292" spans="16:17">
      <c r="P1292" s="70"/>
      <c r="Q1292" s="70"/>
    </row>
    <row r="1293" spans="16:17">
      <c r="P1293" s="70"/>
      <c r="Q1293" s="70"/>
    </row>
    <row r="1294" spans="16:17">
      <c r="P1294" s="70"/>
      <c r="Q1294" s="70"/>
    </row>
    <row r="1295" spans="16:17">
      <c r="P1295" s="70"/>
      <c r="Q1295" s="70"/>
    </row>
    <row r="1296" spans="16:17">
      <c r="P1296" s="70"/>
      <c r="Q1296" s="70"/>
    </row>
    <row r="1297" spans="16:17">
      <c r="P1297" s="70"/>
      <c r="Q1297" s="70"/>
    </row>
    <row r="1298" spans="16:17">
      <c r="P1298" s="70"/>
      <c r="Q1298" s="70"/>
    </row>
    <row r="1299" spans="16:17">
      <c r="P1299" s="70"/>
      <c r="Q1299" s="70"/>
    </row>
    <row r="1300" spans="16:17">
      <c r="P1300" s="70"/>
      <c r="Q1300" s="70"/>
    </row>
    <row r="1301" spans="16:17">
      <c r="P1301" s="70"/>
      <c r="Q1301" s="70"/>
    </row>
    <row r="1302" spans="16:17">
      <c r="P1302" s="70"/>
      <c r="Q1302" s="70"/>
    </row>
    <row r="1303" spans="16:17">
      <c r="P1303" s="70"/>
      <c r="Q1303" s="70"/>
    </row>
    <row r="1304" spans="16:17">
      <c r="P1304" s="70"/>
      <c r="Q1304" s="70"/>
    </row>
    <row r="1305" spans="16:17">
      <c r="P1305" s="70"/>
      <c r="Q1305" s="70"/>
    </row>
    <row r="1306" spans="16:17">
      <c r="P1306" s="70"/>
      <c r="Q1306" s="70"/>
    </row>
    <row r="1307" spans="16:17">
      <c r="P1307" s="70"/>
      <c r="Q1307" s="70"/>
    </row>
    <row r="1308" spans="16:17">
      <c r="P1308" s="70"/>
      <c r="Q1308" s="70"/>
    </row>
    <row r="1309" spans="16:17">
      <c r="P1309" s="70"/>
      <c r="Q1309" s="70"/>
    </row>
    <row r="1310" spans="16:17">
      <c r="P1310" s="70"/>
      <c r="Q1310" s="70"/>
    </row>
    <row r="1311" spans="16:17">
      <c r="P1311" s="70"/>
      <c r="Q1311" s="70"/>
    </row>
    <row r="1312" spans="16:17">
      <c r="P1312" s="70"/>
      <c r="Q1312" s="70"/>
    </row>
    <row r="1313" spans="16:17">
      <c r="P1313" s="70"/>
      <c r="Q1313" s="70"/>
    </row>
    <row r="1314" spans="16:17">
      <c r="P1314" s="70"/>
      <c r="Q1314" s="70"/>
    </row>
    <row r="1315" spans="16:17">
      <c r="P1315" s="70"/>
      <c r="Q1315" s="70"/>
    </row>
    <row r="1316" spans="16:17">
      <c r="P1316" s="70"/>
      <c r="Q1316" s="70"/>
    </row>
    <row r="1317" spans="16:17">
      <c r="P1317" s="70"/>
      <c r="Q1317" s="70"/>
    </row>
    <row r="1318" spans="16:17">
      <c r="P1318" s="70"/>
      <c r="Q1318" s="70"/>
    </row>
    <row r="1319" spans="16:17">
      <c r="P1319" s="70"/>
      <c r="Q1319" s="70"/>
    </row>
    <row r="1320" spans="16:17">
      <c r="P1320" s="70"/>
      <c r="Q1320" s="70"/>
    </row>
    <row r="1321" spans="16:17">
      <c r="P1321" s="70"/>
      <c r="Q1321" s="70"/>
    </row>
    <row r="1322" spans="16:17">
      <c r="P1322" s="70"/>
      <c r="Q1322" s="70"/>
    </row>
    <row r="1323" spans="16:17">
      <c r="P1323" s="70"/>
      <c r="Q1323" s="70"/>
    </row>
    <row r="1324" spans="16:17">
      <c r="P1324" s="70"/>
      <c r="Q1324" s="70"/>
    </row>
    <row r="1325" spans="16:17">
      <c r="P1325" s="70"/>
      <c r="Q1325" s="70"/>
    </row>
    <row r="1326" spans="16:17">
      <c r="P1326" s="70"/>
      <c r="Q1326" s="70"/>
    </row>
    <row r="1327" spans="16:17">
      <c r="P1327" s="70"/>
      <c r="Q1327" s="70"/>
    </row>
    <row r="1328" spans="16:17">
      <c r="P1328" s="70"/>
      <c r="Q1328" s="70"/>
    </row>
    <row r="1329" spans="16:17">
      <c r="P1329" s="70"/>
      <c r="Q1329" s="70"/>
    </row>
    <row r="1330" spans="16:17">
      <c r="P1330" s="70"/>
      <c r="Q1330" s="70"/>
    </row>
    <row r="1331" spans="16:17">
      <c r="P1331" s="70"/>
      <c r="Q1331" s="70"/>
    </row>
    <row r="1332" spans="16:17">
      <c r="P1332" s="70"/>
      <c r="Q1332" s="70"/>
    </row>
    <row r="1333" spans="16:17">
      <c r="P1333" s="70"/>
      <c r="Q1333" s="70"/>
    </row>
    <row r="1334" spans="16:17">
      <c r="P1334" s="70"/>
      <c r="Q1334" s="70"/>
    </row>
    <row r="1335" spans="16:17">
      <c r="P1335" s="70"/>
      <c r="Q1335" s="70"/>
    </row>
    <row r="1336" spans="16:17">
      <c r="P1336" s="70"/>
      <c r="Q1336" s="70"/>
    </row>
    <row r="1337" spans="16:17">
      <c r="P1337" s="70"/>
      <c r="Q1337" s="70"/>
    </row>
    <row r="1338" spans="16:17">
      <c r="P1338" s="70"/>
      <c r="Q1338" s="70"/>
    </row>
    <row r="1339" spans="16:17">
      <c r="P1339" s="70"/>
      <c r="Q1339" s="70"/>
    </row>
    <row r="1340" spans="16:17">
      <c r="P1340" s="70"/>
      <c r="Q1340" s="70"/>
    </row>
    <row r="1341" spans="16:17">
      <c r="P1341" s="70"/>
      <c r="Q1341" s="70"/>
    </row>
    <row r="1342" spans="16:17">
      <c r="P1342" s="70"/>
      <c r="Q1342" s="70"/>
    </row>
    <row r="1343" spans="16:17">
      <c r="P1343" s="70"/>
      <c r="Q1343" s="70"/>
    </row>
    <row r="1344" spans="16:17">
      <c r="P1344" s="70"/>
      <c r="Q1344" s="70"/>
    </row>
    <row r="1345" spans="16:17">
      <c r="P1345" s="70"/>
      <c r="Q1345" s="70"/>
    </row>
    <row r="1346" spans="16:17">
      <c r="P1346" s="70"/>
      <c r="Q1346" s="70"/>
    </row>
    <row r="1347" spans="16:17">
      <c r="P1347" s="70"/>
      <c r="Q1347" s="70"/>
    </row>
    <row r="1348" spans="16:17">
      <c r="P1348" s="70"/>
      <c r="Q1348" s="70"/>
    </row>
    <row r="1349" spans="16:17">
      <c r="P1349" s="70"/>
      <c r="Q1349" s="70"/>
    </row>
    <row r="1350" spans="16:17">
      <c r="P1350" s="70"/>
      <c r="Q1350" s="70"/>
    </row>
    <row r="1351" spans="16:17">
      <c r="P1351" s="70"/>
      <c r="Q1351" s="70"/>
    </row>
    <row r="1352" spans="16:17">
      <c r="P1352" s="70"/>
      <c r="Q1352" s="70"/>
    </row>
    <row r="1353" spans="16:17">
      <c r="P1353" s="70"/>
      <c r="Q1353" s="70"/>
    </row>
    <row r="1354" spans="16:17">
      <c r="P1354" s="70"/>
      <c r="Q1354" s="70"/>
    </row>
    <row r="1355" spans="16:17">
      <c r="P1355" s="70"/>
      <c r="Q1355" s="70"/>
    </row>
    <row r="1356" spans="16:17">
      <c r="P1356" s="70"/>
      <c r="Q1356" s="70"/>
    </row>
    <row r="1357" spans="16:17">
      <c r="P1357" s="70"/>
      <c r="Q1357" s="70"/>
    </row>
    <row r="1358" spans="16:17">
      <c r="P1358" s="70"/>
      <c r="Q1358" s="70"/>
    </row>
    <row r="1359" spans="16:17">
      <c r="P1359" s="70"/>
      <c r="Q1359" s="70"/>
    </row>
    <row r="1360" spans="16:17">
      <c r="P1360" s="70"/>
      <c r="Q1360" s="70"/>
    </row>
    <row r="1361" spans="16:17">
      <c r="P1361" s="70"/>
      <c r="Q1361" s="70"/>
    </row>
    <row r="1362" spans="16:17">
      <c r="P1362" s="70"/>
      <c r="Q1362" s="70"/>
    </row>
    <row r="1363" spans="16:17">
      <c r="P1363" s="70"/>
      <c r="Q1363" s="70"/>
    </row>
    <row r="1364" spans="16:17">
      <c r="P1364" s="70"/>
      <c r="Q1364" s="70"/>
    </row>
    <row r="1365" spans="16:17">
      <c r="P1365" s="70"/>
      <c r="Q1365" s="70"/>
    </row>
    <row r="1366" spans="16:17">
      <c r="P1366" s="70"/>
      <c r="Q1366" s="70"/>
    </row>
    <row r="1367" spans="16:17">
      <c r="P1367" s="70"/>
      <c r="Q1367" s="70"/>
    </row>
    <row r="1368" spans="16:17">
      <c r="P1368" s="70"/>
      <c r="Q1368" s="70"/>
    </row>
    <row r="1369" spans="16:17">
      <c r="P1369" s="70"/>
      <c r="Q1369" s="70"/>
    </row>
    <row r="1370" spans="16:17">
      <c r="P1370" s="70"/>
      <c r="Q1370" s="70"/>
    </row>
    <row r="1371" spans="16:17">
      <c r="P1371" s="70"/>
      <c r="Q1371" s="70"/>
    </row>
    <row r="1372" spans="16:17">
      <c r="P1372" s="70"/>
      <c r="Q1372" s="70"/>
    </row>
    <row r="1373" spans="16:17">
      <c r="P1373" s="70"/>
      <c r="Q1373" s="70"/>
    </row>
    <row r="1374" spans="16:17">
      <c r="P1374" s="70"/>
      <c r="Q1374" s="70"/>
    </row>
    <row r="1375" spans="16:17">
      <c r="P1375" s="70"/>
      <c r="Q1375" s="70"/>
    </row>
    <row r="1376" spans="16:17">
      <c r="P1376" s="70"/>
      <c r="Q1376" s="70"/>
    </row>
    <row r="1377" spans="16:17">
      <c r="P1377" s="70"/>
      <c r="Q1377" s="70"/>
    </row>
    <row r="1378" spans="16:17">
      <c r="P1378" s="70"/>
      <c r="Q1378" s="70"/>
    </row>
    <row r="1379" spans="16:17">
      <c r="P1379" s="70"/>
      <c r="Q1379" s="70"/>
    </row>
    <row r="1380" spans="16:17">
      <c r="P1380" s="70"/>
      <c r="Q1380" s="70"/>
    </row>
    <row r="1381" spans="16:17">
      <c r="P1381" s="70"/>
      <c r="Q1381" s="70"/>
    </row>
    <row r="1382" spans="16:17">
      <c r="P1382" s="70"/>
      <c r="Q1382" s="70"/>
    </row>
    <row r="1383" spans="16:17">
      <c r="P1383" s="70"/>
      <c r="Q1383" s="70"/>
    </row>
    <row r="1384" spans="16:17">
      <c r="P1384" s="70"/>
      <c r="Q1384" s="70"/>
    </row>
    <row r="1385" spans="16:17">
      <c r="P1385" s="70"/>
      <c r="Q1385" s="70"/>
    </row>
    <row r="1386" spans="16:17">
      <c r="P1386" s="70"/>
      <c r="Q1386" s="70"/>
    </row>
    <row r="1387" spans="16:17">
      <c r="P1387" s="70"/>
      <c r="Q1387" s="70"/>
    </row>
    <row r="1388" spans="16:17">
      <c r="P1388" s="70"/>
      <c r="Q1388" s="70"/>
    </row>
    <row r="1389" spans="16:17">
      <c r="P1389" s="70"/>
      <c r="Q1389" s="70"/>
    </row>
    <row r="1390" spans="16:17">
      <c r="P1390" s="70"/>
      <c r="Q1390" s="70"/>
    </row>
    <row r="1391" spans="16:17">
      <c r="P1391" s="70"/>
      <c r="Q1391" s="70"/>
    </row>
    <row r="1392" spans="16:17">
      <c r="P1392" s="70"/>
      <c r="Q1392" s="70"/>
    </row>
    <row r="1393" spans="16:17">
      <c r="P1393" s="70"/>
      <c r="Q1393" s="70"/>
    </row>
    <row r="1394" spans="16:17">
      <c r="P1394" s="70"/>
      <c r="Q1394" s="70"/>
    </row>
    <row r="1395" spans="16:17">
      <c r="P1395" s="70"/>
      <c r="Q1395" s="70"/>
    </row>
    <row r="1396" spans="16:17">
      <c r="P1396" s="70"/>
      <c r="Q1396" s="70"/>
    </row>
    <row r="1397" spans="16:17">
      <c r="P1397" s="70"/>
      <c r="Q1397" s="70"/>
    </row>
    <row r="1398" spans="16:17">
      <c r="P1398" s="70"/>
      <c r="Q1398" s="70"/>
    </row>
    <row r="1399" spans="16:17">
      <c r="P1399" s="70"/>
      <c r="Q1399" s="70"/>
    </row>
    <row r="1400" spans="16:17">
      <c r="P1400" s="70"/>
      <c r="Q1400" s="70"/>
    </row>
    <row r="1401" spans="16:17">
      <c r="P1401" s="70"/>
      <c r="Q1401" s="70"/>
    </row>
    <row r="1402" spans="16:17">
      <c r="P1402" s="70"/>
      <c r="Q1402" s="70"/>
    </row>
    <row r="1403" spans="16:17">
      <c r="P1403" s="70"/>
      <c r="Q1403" s="70"/>
    </row>
    <row r="1404" spans="16:17">
      <c r="P1404" s="70"/>
      <c r="Q1404" s="70"/>
    </row>
    <row r="1405" spans="16:17">
      <c r="P1405" s="70"/>
      <c r="Q1405" s="70"/>
    </row>
    <row r="1406" spans="16:17">
      <c r="P1406" s="70"/>
      <c r="Q1406" s="70"/>
    </row>
    <row r="1407" spans="16:17">
      <c r="P1407" s="70"/>
      <c r="Q1407" s="70"/>
    </row>
    <row r="1408" spans="16:17">
      <c r="P1408" s="70"/>
      <c r="Q1408" s="70"/>
    </row>
    <row r="1409" spans="16:17">
      <c r="P1409" s="70"/>
      <c r="Q1409" s="70"/>
    </row>
    <row r="1410" spans="16:17">
      <c r="P1410" s="70"/>
      <c r="Q1410" s="70"/>
    </row>
    <row r="1411" spans="16:17">
      <c r="P1411" s="70"/>
      <c r="Q1411" s="70"/>
    </row>
    <row r="1412" spans="16:17">
      <c r="P1412" s="70"/>
      <c r="Q1412" s="70"/>
    </row>
    <row r="1413" spans="16:17">
      <c r="P1413" s="70"/>
      <c r="Q1413" s="70"/>
    </row>
    <row r="1414" spans="16:17">
      <c r="P1414" s="70"/>
      <c r="Q1414" s="70"/>
    </row>
    <row r="1415" spans="16:17">
      <c r="P1415" s="70"/>
      <c r="Q1415" s="70"/>
    </row>
    <row r="1416" spans="16:17">
      <c r="P1416" s="70"/>
      <c r="Q1416" s="70"/>
    </row>
    <row r="1417" spans="16:17">
      <c r="P1417" s="70"/>
      <c r="Q1417" s="70"/>
    </row>
    <row r="1418" spans="16:17">
      <c r="P1418" s="70"/>
      <c r="Q1418" s="70"/>
    </row>
    <row r="1419" spans="16:17">
      <c r="P1419" s="70"/>
      <c r="Q1419" s="70"/>
    </row>
    <row r="1420" spans="16:17">
      <c r="P1420" s="70"/>
      <c r="Q1420" s="70"/>
    </row>
    <row r="1421" spans="16:17">
      <c r="P1421" s="70"/>
      <c r="Q1421" s="70"/>
    </row>
    <row r="1422" spans="16:17">
      <c r="P1422" s="70"/>
      <c r="Q1422" s="70"/>
    </row>
    <row r="1423" spans="16:17">
      <c r="P1423" s="70"/>
      <c r="Q1423" s="70"/>
    </row>
    <row r="1424" spans="16:17">
      <c r="P1424" s="70"/>
      <c r="Q1424" s="70"/>
    </row>
    <row r="1425" spans="16:17">
      <c r="P1425" s="70"/>
      <c r="Q1425" s="70"/>
    </row>
    <row r="1426" spans="16:17">
      <c r="P1426" s="70"/>
      <c r="Q1426" s="70"/>
    </row>
    <row r="1427" spans="16:17">
      <c r="P1427" s="70"/>
      <c r="Q1427" s="70"/>
    </row>
    <row r="1428" spans="16:17">
      <c r="P1428" s="70"/>
      <c r="Q1428" s="70"/>
    </row>
    <row r="1429" spans="16:17">
      <c r="P1429" s="70"/>
      <c r="Q1429" s="70"/>
    </row>
    <row r="1430" spans="16:17">
      <c r="P1430" s="70"/>
      <c r="Q1430" s="70"/>
    </row>
    <row r="1431" spans="16:17">
      <c r="P1431" s="70"/>
      <c r="Q1431" s="70"/>
    </row>
    <row r="1432" spans="16:17">
      <c r="P1432" s="70"/>
      <c r="Q1432" s="70"/>
    </row>
    <row r="1433" spans="16:17">
      <c r="P1433" s="70"/>
      <c r="Q1433" s="70"/>
    </row>
    <row r="1434" spans="16:17">
      <c r="P1434" s="70"/>
      <c r="Q1434" s="70"/>
    </row>
    <row r="1435" spans="16:17">
      <c r="P1435" s="70"/>
      <c r="Q1435" s="70"/>
    </row>
    <row r="1436" spans="16:17">
      <c r="P1436" s="70"/>
      <c r="Q1436" s="70"/>
    </row>
    <row r="1437" spans="16:17">
      <c r="P1437" s="70"/>
      <c r="Q1437" s="70"/>
    </row>
    <row r="1438" spans="16:17">
      <c r="P1438" s="70"/>
      <c r="Q1438" s="70"/>
    </row>
    <row r="1439" spans="16:17">
      <c r="P1439" s="70"/>
      <c r="Q1439" s="70"/>
    </row>
    <row r="1440" spans="16:17">
      <c r="P1440" s="70"/>
      <c r="Q1440" s="70"/>
    </row>
    <row r="1441" spans="16:17">
      <c r="P1441" s="70"/>
      <c r="Q1441" s="70"/>
    </row>
    <row r="1442" spans="16:17">
      <c r="P1442" s="70"/>
      <c r="Q1442" s="70"/>
    </row>
    <row r="1443" spans="16:17">
      <c r="P1443" s="70"/>
      <c r="Q1443" s="70"/>
    </row>
    <row r="1444" spans="16:17">
      <c r="P1444" s="70"/>
      <c r="Q1444" s="70"/>
    </row>
    <row r="1445" spans="16:17">
      <c r="P1445" s="70"/>
      <c r="Q1445" s="70"/>
    </row>
    <row r="1446" spans="16:17">
      <c r="P1446" s="70"/>
      <c r="Q1446" s="70"/>
    </row>
    <row r="1447" spans="16:17">
      <c r="P1447" s="70"/>
      <c r="Q1447" s="70"/>
    </row>
    <row r="1448" spans="16:17">
      <c r="P1448" s="70"/>
      <c r="Q1448" s="70"/>
    </row>
    <row r="1449" spans="16:17">
      <c r="P1449" s="70"/>
      <c r="Q1449" s="70"/>
    </row>
    <row r="1450" spans="16:17">
      <c r="P1450" s="70"/>
      <c r="Q1450" s="70"/>
    </row>
    <row r="1451" spans="16:17">
      <c r="P1451" s="70"/>
      <c r="Q1451" s="70"/>
    </row>
    <row r="1452" spans="16:17">
      <c r="P1452" s="70"/>
      <c r="Q1452" s="70"/>
    </row>
    <row r="1453" spans="16:17">
      <c r="P1453" s="70"/>
      <c r="Q1453" s="70"/>
    </row>
    <row r="1454" spans="16:17">
      <c r="P1454" s="70"/>
      <c r="Q1454" s="70"/>
    </row>
    <row r="1455" spans="16:17">
      <c r="P1455" s="70"/>
      <c r="Q1455" s="70"/>
    </row>
    <row r="1456" spans="16:17">
      <c r="P1456" s="70"/>
      <c r="Q1456" s="70"/>
    </row>
    <row r="1457" spans="16:17">
      <c r="P1457" s="70"/>
      <c r="Q1457" s="70"/>
    </row>
    <row r="1458" spans="16:17">
      <c r="P1458" s="70"/>
      <c r="Q1458" s="70"/>
    </row>
    <row r="1459" spans="16:17">
      <c r="P1459" s="70"/>
      <c r="Q1459" s="70"/>
    </row>
    <row r="1460" spans="16:17">
      <c r="P1460" s="70"/>
      <c r="Q1460" s="70"/>
    </row>
    <row r="1461" spans="16:17">
      <c r="P1461" s="70"/>
      <c r="Q1461" s="70"/>
    </row>
    <row r="1462" spans="16:17">
      <c r="P1462" s="70"/>
      <c r="Q1462" s="70"/>
    </row>
    <row r="1463" spans="16:17">
      <c r="P1463" s="70"/>
      <c r="Q1463" s="70"/>
    </row>
    <row r="1464" spans="16:17">
      <c r="P1464" s="70"/>
      <c r="Q1464" s="70"/>
    </row>
    <row r="1465" spans="16:17">
      <c r="P1465" s="70"/>
      <c r="Q1465" s="70"/>
    </row>
    <row r="1466" spans="16:17">
      <c r="P1466" s="70"/>
      <c r="Q1466" s="70"/>
    </row>
    <row r="1467" spans="16:17">
      <c r="P1467" s="70"/>
      <c r="Q1467" s="70"/>
    </row>
    <row r="1468" spans="16:17">
      <c r="P1468" s="70"/>
      <c r="Q1468" s="70"/>
    </row>
    <row r="1469" spans="16:17">
      <c r="P1469" s="70"/>
      <c r="Q1469" s="70"/>
    </row>
    <row r="1470" spans="16:17">
      <c r="P1470" s="70"/>
      <c r="Q1470" s="70"/>
    </row>
    <row r="1471" spans="16:17">
      <c r="P1471" s="70"/>
      <c r="Q1471" s="70"/>
    </row>
    <row r="1472" spans="16:17">
      <c r="P1472" s="70"/>
      <c r="Q1472" s="70"/>
    </row>
    <row r="1473" spans="16:17">
      <c r="P1473" s="70"/>
      <c r="Q1473" s="70"/>
    </row>
    <row r="1474" spans="16:17">
      <c r="P1474" s="70"/>
      <c r="Q1474" s="70"/>
    </row>
    <row r="1475" spans="16:17">
      <c r="P1475" s="70"/>
      <c r="Q1475" s="70"/>
    </row>
    <row r="1476" spans="16:17">
      <c r="P1476" s="70"/>
      <c r="Q1476" s="70"/>
    </row>
    <row r="1477" spans="16:17">
      <c r="P1477" s="70"/>
      <c r="Q1477" s="70"/>
    </row>
    <row r="1478" spans="16:17">
      <c r="P1478" s="70"/>
      <c r="Q1478" s="70"/>
    </row>
    <row r="1479" spans="16:17">
      <c r="P1479" s="70"/>
      <c r="Q1479" s="70"/>
    </row>
    <row r="1480" spans="16:17">
      <c r="P1480" s="70"/>
      <c r="Q1480" s="70"/>
    </row>
    <row r="1481" spans="16:17">
      <c r="P1481" s="70"/>
      <c r="Q1481" s="70"/>
    </row>
    <row r="1482" spans="16:17">
      <c r="P1482" s="70"/>
      <c r="Q1482" s="70"/>
    </row>
    <row r="1483" spans="16:17">
      <c r="P1483" s="70"/>
      <c r="Q1483" s="70"/>
    </row>
    <row r="1484" spans="16:17">
      <c r="P1484" s="70"/>
      <c r="Q1484" s="70"/>
    </row>
    <row r="1485" spans="16:17">
      <c r="P1485" s="70"/>
      <c r="Q1485" s="70"/>
    </row>
    <row r="1486" spans="16:17">
      <c r="P1486" s="70"/>
      <c r="Q1486" s="70"/>
    </row>
    <row r="1487" spans="16:17">
      <c r="P1487" s="70"/>
      <c r="Q1487" s="70"/>
    </row>
    <row r="1488" spans="16:17">
      <c r="P1488" s="70"/>
      <c r="Q1488" s="70"/>
    </row>
    <row r="1489" spans="16:17">
      <c r="P1489" s="70"/>
      <c r="Q1489" s="70"/>
    </row>
    <row r="1490" spans="16:17">
      <c r="P1490" s="70"/>
      <c r="Q1490" s="70"/>
    </row>
    <row r="1491" spans="16:17">
      <c r="P1491" s="70"/>
      <c r="Q1491" s="70"/>
    </row>
    <row r="1492" spans="16:17">
      <c r="P1492" s="70"/>
      <c r="Q1492" s="70"/>
    </row>
    <row r="1493" spans="16:17">
      <c r="P1493" s="70"/>
      <c r="Q1493" s="70"/>
    </row>
    <row r="1494" spans="16:17">
      <c r="P1494" s="70"/>
      <c r="Q1494" s="70"/>
    </row>
    <row r="1495" spans="16:17">
      <c r="P1495" s="70"/>
      <c r="Q1495" s="70"/>
    </row>
    <row r="1496" spans="16:17">
      <c r="P1496" s="70"/>
      <c r="Q1496" s="70"/>
    </row>
    <row r="1497" spans="16:17">
      <c r="P1497" s="70"/>
      <c r="Q1497" s="70"/>
    </row>
    <row r="1498" spans="16:17">
      <c r="P1498" s="70"/>
      <c r="Q1498" s="70"/>
    </row>
    <row r="1499" spans="16:17">
      <c r="P1499" s="70"/>
      <c r="Q1499" s="70"/>
    </row>
    <row r="1500" spans="16:17">
      <c r="P1500" s="70"/>
      <c r="Q1500" s="70"/>
    </row>
    <row r="1501" spans="16:17">
      <c r="P1501" s="70"/>
      <c r="Q1501" s="70"/>
    </row>
    <row r="1502" spans="16:17">
      <c r="P1502" s="70"/>
      <c r="Q1502" s="70"/>
    </row>
    <row r="1503" spans="16:17">
      <c r="P1503" s="70"/>
      <c r="Q1503" s="70"/>
    </row>
    <row r="1504" spans="16:17">
      <c r="P1504" s="70"/>
      <c r="Q1504" s="70"/>
    </row>
    <row r="1505" spans="16:17">
      <c r="P1505" s="70"/>
      <c r="Q1505" s="70"/>
    </row>
    <row r="1506" spans="16:17">
      <c r="P1506" s="70"/>
      <c r="Q1506" s="70"/>
    </row>
    <row r="1507" spans="16:17">
      <c r="P1507" s="70"/>
      <c r="Q1507" s="70"/>
    </row>
    <row r="1508" spans="16:17">
      <c r="P1508" s="70"/>
      <c r="Q1508" s="70"/>
    </row>
    <row r="1509" spans="16:17">
      <c r="P1509" s="70"/>
      <c r="Q1509" s="70"/>
    </row>
    <row r="1510" spans="16:17">
      <c r="P1510" s="70"/>
      <c r="Q1510" s="70"/>
    </row>
    <row r="1511" spans="16:17">
      <c r="P1511" s="70"/>
      <c r="Q1511" s="70"/>
    </row>
    <row r="1512" spans="16:17">
      <c r="P1512" s="70"/>
      <c r="Q1512" s="70"/>
    </row>
    <row r="1513" spans="16:17">
      <c r="P1513" s="70"/>
      <c r="Q1513" s="70"/>
    </row>
    <row r="1514" spans="16:17">
      <c r="P1514" s="70"/>
      <c r="Q1514" s="70"/>
    </row>
    <row r="1515" spans="16:17">
      <c r="P1515" s="70"/>
      <c r="Q1515" s="70"/>
    </row>
    <row r="1516" spans="16:17">
      <c r="P1516" s="70"/>
      <c r="Q1516" s="70"/>
    </row>
    <row r="1517" spans="16:17">
      <c r="P1517" s="70"/>
      <c r="Q1517" s="70"/>
    </row>
    <row r="1518" spans="16:17">
      <c r="P1518" s="70"/>
      <c r="Q1518" s="70"/>
    </row>
    <row r="1519" spans="16:17">
      <c r="P1519" s="70"/>
      <c r="Q1519" s="70"/>
    </row>
    <row r="1520" spans="16:17">
      <c r="P1520" s="70"/>
      <c r="Q1520" s="70"/>
    </row>
    <row r="1521" spans="16:17">
      <c r="P1521" s="70"/>
      <c r="Q1521" s="70"/>
    </row>
    <row r="1522" spans="16:17">
      <c r="P1522" s="70"/>
      <c r="Q1522" s="70"/>
    </row>
    <row r="1523" spans="16:17">
      <c r="P1523" s="70"/>
      <c r="Q1523" s="70"/>
    </row>
    <row r="1524" spans="16:17">
      <c r="P1524" s="70"/>
      <c r="Q1524" s="70"/>
    </row>
    <row r="1525" spans="16:17">
      <c r="P1525" s="70"/>
      <c r="Q1525" s="70"/>
    </row>
    <row r="1526" spans="16:17">
      <c r="P1526" s="70"/>
      <c r="Q1526" s="70"/>
    </row>
    <row r="1527" spans="16:17">
      <c r="P1527" s="70"/>
      <c r="Q1527" s="70"/>
    </row>
    <row r="1528" spans="16:17">
      <c r="P1528" s="70"/>
      <c r="Q1528" s="70"/>
    </row>
    <row r="1529" spans="16:17">
      <c r="P1529" s="70"/>
      <c r="Q1529" s="70"/>
    </row>
    <row r="1530" spans="16:17">
      <c r="P1530" s="70"/>
      <c r="Q1530" s="70"/>
    </row>
    <row r="1531" spans="16:17">
      <c r="P1531" s="70"/>
      <c r="Q1531" s="70"/>
    </row>
    <row r="1532" spans="16:17">
      <c r="P1532" s="70"/>
      <c r="Q1532" s="70"/>
    </row>
    <row r="1533" spans="16:17">
      <c r="P1533" s="70"/>
      <c r="Q1533" s="70"/>
    </row>
    <row r="1534" spans="16:17">
      <c r="P1534" s="70"/>
      <c r="Q1534" s="70"/>
    </row>
    <row r="1535" spans="16:17">
      <c r="P1535" s="70"/>
      <c r="Q1535" s="70"/>
    </row>
    <row r="1536" spans="16:17">
      <c r="P1536" s="70"/>
      <c r="Q1536" s="70"/>
    </row>
    <row r="1537" spans="16:17">
      <c r="P1537" s="70"/>
      <c r="Q1537" s="70"/>
    </row>
    <row r="1538" spans="16:17">
      <c r="P1538" s="70"/>
      <c r="Q1538" s="70"/>
    </row>
    <row r="1539" spans="16:17">
      <c r="P1539" s="70"/>
      <c r="Q1539" s="70"/>
    </row>
    <row r="1540" spans="16:17">
      <c r="P1540" s="70"/>
      <c r="Q1540" s="70"/>
    </row>
    <row r="1541" spans="16:17">
      <c r="P1541" s="70"/>
      <c r="Q1541" s="70"/>
    </row>
    <row r="1542" spans="16:17">
      <c r="P1542" s="70"/>
      <c r="Q1542" s="70"/>
    </row>
    <row r="1543" spans="16:17">
      <c r="P1543" s="70"/>
      <c r="Q1543" s="70"/>
    </row>
    <row r="1544" spans="16:17">
      <c r="P1544" s="70"/>
      <c r="Q1544" s="70"/>
    </row>
    <row r="1545" spans="16:17">
      <c r="P1545" s="70"/>
      <c r="Q1545" s="70"/>
    </row>
    <row r="1546" spans="16:17">
      <c r="P1546" s="70"/>
      <c r="Q1546" s="70"/>
    </row>
    <row r="1547" spans="16:17">
      <c r="P1547" s="70"/>
      <c r="Q1547" s="70"/>
    </row>
    <row r="1548" spans="16:17">
      <c r="P1548" s="70"/>
      <c r="Q1548" s="70"/>
    </row>
    <row r="1549" spans="16:17">
      <c r="P1549" s="70"/>
      <c r="Q1549" s="70"/>
    </row>
    <row r="1550" spans="16:17">
      <c r="P1550" s="70"/>
      <c r="Q1550" s="70"/>
    </row>
    <row r="1551" spans="16:17">
      <c r="P1551" s="70"/>
      <c r="Q1551" s="70"/>
    </row>
    <row r="1552" spans="16:17">
      <c r="P1552" s="70"/>
      <c r="Q1552" s="70"/>
    </row>
    <row r="1553" spans="16:17">
      <c r="P1553" s="70"/>
      <c r="Q1553" s="70"/>
    </row>
    <row r="1554" spans="16:17">
      <c r="P1554" s="70"/>
      <c r="Q1554" s="70"/>
    </row>
    <row r="1555" spans="16:17">
      <c r="P1555" s="70"/>
      <c r="Q1555" s="70"/>
    </row>
    <row r="1556" spans="16:17">
      <c r="P1556" s="70"/>
      <c r="Q1556" s="70"/>
    </row>
    <row r="1557" spans="16:17">
      <c r="P1557" s="70"/>
      <c r="Q1557" s="70"/>
    </row>
    <row r="1558" spans="16:17">
      <c r="P1558" s="70"/>
      <c r="Q1558" s="70"/>
    </row>
    <row r="1559" spans="16:17">
      <c r="P1559" s="70"/>
      <c r="Q1559" s="70"/>
    </row>
    <row r="1560" spans="16:17">
      <c r="P1560" s="70"/>
      <c r="Q1560" s="70"/>
    </row>
    <row r="1561" spans="16:17">
      <c r="P1561" s="70"/>
      <c r="Q1561" s="70"/>
    </row>
    <row r="1562" spans="16:17">
      <c r="P1562" s="70"/>
      <c r="Q1562" s="70"/>
    </row>
    <row r="1563" spans="16:17">
      <c r="P1563" s="70"/>
      <c r="Q1563" s="70"/>
    </row>
    <row r="1564" spans="16:17">
      <c r="P1564" s="70"/>
      <c r="Q1564" s="70"/>
    </row>
    <row r="1565" spans="16:17">
      <c r="P1565" s="70"/>
      <c r="Q1565" s="70"/>
    </row>
    <row r="1566" spans="16:17">
      <c r="P1566" s="70"/>
      <c r="Q1566" s="70"/>
    </row>
    <row r="1567" spans="16:17">
      <c r="P1567" s="70"/>
      <c r="Q1567" s="70"/>
    </row>
    <row r="1568" spans="16:17">
      <c r="P1568" s="70"/>
      <c r="Q1568" s="70"/>
    </row>
    <row r="1569" spans="16:17">
      <c r="P1569" s="70"/>
      <c r="Q1569" s="70"/>
    </row>
    <row r="1570" spans="16:17">
      <c r="P1570" s="70"/>
      <c r="Q1570" s="70"/>
    </row>
    <row r="1571" spans="16:17">
      <c r="P1571" s="70"/>
      <c r="Q1571" s="70"/>
    </row>
    <row r="1572" spans="16:17">
      <c r="P1572" s="70"/>
      <c r="Q1572" s="70"/>
    </row>
    <row r="1573" spans="16:17">
      <c r="P1573" s="70"/>
      <c r="Q1573" s="70"/>
    </row>
    <row r="1574" spans="16:17">
      <c r="P1574" s="70"/>
      <c r="Q1574" s="70"/>
    </row>
    <row r="1575" spans="16:17">
      <c r="P1575" s="70"/>
      <c r="Q1575" s="70"/>
    </row>
    <row r="1576" spans="16:17">
      <c r="P1576" s="70"/>
      <c r="Q1576" s="70"/>
    </row>
    <row r="1577" spans="16:17">
      <c r="P1577" s="70"/>
      <c r="Q1577" s="70"/>
    </row>
    <row r="1578" spans="16:17">
      <c r="P1578" s="70"/>
      <c r="Q1578" s="70"/>
    </row>
    <row r="1579" spans="16:17">
      <c r="P1579" s="70"/>
      <c r="Q1579" s="70"/>
    </row>
    <row r="1580" spans="16:17">
      <c r="P1580" s="70"/>
      <c r="Q1580" s="70"/>
    </row>
    <row r="1581" spans="16:17">
      <c r="P1581" s="70"/>
      <c r="Q1581" s="70"/>
    </row>
    <row r="1582" spans="16:17">
      <c r="P1582" s="70"/>
      <c r="Q1582" s="70"/>
    </row>
    <row r="1583" spans="16:17">
      <c r="P1583" s="70"/>
      <c r="Q1583" s="70"/>
    </row>
    <row r="1584" spans="16:17">
      <c r="P1584" s="70"/>
      <c r="Q1584" s="70"/>
    </row>
    <row r="1585" spans="16:17">
      <c r="P1585" s="70"/>
      <c r="Q1585" s="70"/>
    </row>
    <row r="1586" spans="16:17">
      <c r="P1586" s="70"/>
      <c r="Q1586" s="70"/>
    </row>
    <row r="1587" spans="16:17">
      <c r="P1587" s="70"/>
      <c r="Q1587" s="70"/>
    </row>
    <row r="1588" spans="16:17">
      <c r="P1588" s="70"/>
      <c r="Q1588" s="70"/>
    </row>
    <row r="1589" spans="16:17">
      <c r="P1589" s="70"/>
      <c r="Q1589" s="70"/>
    </row>
    <row r="1590" spans="16:17">
      <c r="P1590" s="70"/>
      <c r="Q1590" s="70"/>
    </row>
    <row r="1591" spans="16:17">
      <c r="P1591" s="70"/>
      <c r="Q1591" s="70"/>
    </row>
    <row r="1592" spans="16:17">
      <c r="P1592" s="70"/>
      <c r="Q1592" s="70"/>
    </row>
    <row r="1593" spans="16:17">
      <c r="P1593" s="70"/>
      <c r="Q1593" s="70"/>
    </row>
    <row r="1594" spans="16:17">
      <c r="P1594" s="70"/>
      <c r="Q1594" s="70"/>
    </row>
    <row r="1595" spans="16:17">
      <c r="P1595" s="70"/>
      <c r="Q1595" s="70"/>
    </row>
    <row r="1596" spans="16:17">
      <c r="P1596" s="70"/>
      <c r="Q1596" s="70"/>
    </row>
    <row r="1597" spans="16:17">
      <c r="P1597" s="70"/>
      <c r="Q1597" s="70"/>
    </row>
    <row r="1598" spans="16:17">
      <c r="P1598" s="70"/>
      <c r="Q1598" s="70"/>
    </row>
    <row r="1599" spans="16:17">
      <c r="P1599" s="70"/>
      <c r="Q1599" s="70"/>
    </row>
    <row r="1600" spans="16:17">
      <c r="P1600" s="70"/>
      <c r="Q1600" s="70"/>
    </row>
    <row r="1601" spans="16:17">
      <c r="P1601" s="70"/>
      <c r="Q1601" s="70"/>
    </row>
    <row r="1602" spans="16:17">
      <c r="P1602" s="70"/>
      <c r="Q1602" s="70"/>
    </row>
    <row r="1603" spans="16:17">
      <c r="P1603" s="70"/>
      <c r="Q1603" s="70"/>
    </row>
    <row r="1604" spans="16:17">
      <c r="P1604" s="70"/>
      <c r="Q1604" s="70"/>
    </row>
    <row r="1605" spans="16:17">
      <c r="P1605" s="70"/>
      <c r="Q1605" s="70"/>
    </row>
    <row r="1606" spans="16:17">
      <c r="P1606" s="70"/>
      <c r="Q1606" s="70"/>
    </row>
    <row r="1607" spans="16:17">
      <c r="P1607" s="70"/>
      <c r="Q1607" s="70"/>
    </row>
    <row r="1608" spans="16:17">
      <c r="P1608" s="70"/>
      <c r="Q1608" s="70"/>
    </row>
    <row r="1609" spans="16:17">
      <c r="P1609" s="70"/>
      <c r="Q1609" s="70"/>
    </row>
    <row r="1610" spans="16:17">
      <c r="P1610" s="70"/>
      <c r="Q1610" s="70"/>
    </row>
    <row r="1611" spans="16:17">
      <c r="P1611" s="70"/>
      <c r="Q1611" s="70"/>
    </row>
    <row r="1612" spans="16:17">
      <c r="P1612" s="70"/>
      <c r="Q1612" s="70"/>
    </row>
    <row r="1613" spans="16:17">
      <c r="P1613" s="70"/>
      <c r="Q1613" s="70"/>
    </row>
    <row r="1614" spans="16:17">
      <c r="P1614" s="70"/>
      <c r="Q1614" s="70"/>
    </row>
    <row r="1615" spans="16:17">
      <c r="P1615" s="70"/>
      <c r="Q1615" s="70"/>
    </row>
    <row r="1616" spans="16:17">
      <c r="P1616" s="70"/>
      <c r="Q1616" s="70"/>
    </row>
    <row r="1617" spans="16:17">
      <c r="P1617" s="70"/>
      <c r="Q1617" s="70"/>
    </row>
    <row r="1618" spans="16:17">
      <c r="P1618" s="70"/>
      <c r="Q1618" s="70"/>
    </row>
    <row r="1619" spans="16:17">
      <c r="P1619" s="70"/>
      <c r="Q1619" s="70"/>
    </row>
    <row r="1620" spans="16:17">
      <c r="P1620" s="70"/>
      <c r="Q1620" s="70"/>
    </row>
    <row r="1621" spans="16:17">
      <c r="P1621" s="70"/>
      <c r="Q1621" s="70"/>
    </row>
    <row r="1622" spans="16:17">
      <c r="P1622" s="70"/>
      <c r="Q1622" s="70"/>
    </row>
    <row r="1623" spans="16:17">
      <c r="P1623" s="70"/>
      <c r="Q1623" s="70"/>
    </row>
    <row r="1624" spans="16:17">
      <c r="P1624" s="70"/>
      <c r="Q1624" s="70"/>
    </row>
    <row r="1625" spans="16:17">
      <c r="P1625" s="70"/>
      <c r="Q1625" s="70"/>
    </row>
    <row r="1626" spans="16:17">
      <c r="P1626" s="70"/>
      <c r="Q1626" s="70"/>
    </row>
    <row r="1627" spans="16:17">
      <c r="P1627" s="70"/>
      <c r="Q1627" s="70"/>
    </row>
    <row r="1628" spans="16:17">
      <c r="P1628" s="70"/>
      <c r="Q1628" s="70"/>
    </row>
    <row r="1629" spans="16:17">
      <c r="P1629" s="70"/>
      <c r="Q1629" s="70"/>
    </row>
    <row r="1630" spans="16:17">
      <c r="P1630" s="70"/>
      <c r="Q1630" s="70"/>
    </row>
    <row r="1631" spans="16:17">
      <c r="P1631" s="70"/>
      <c r="Q1631" s="70"/>
    </row>
    <row r="1632" spans="16:17">
      <c r="P1632" s="70"/>
      <c r="Q1632" s="70"/>
    </row>
    <row r="1633" spans="16:17">
      <c r="P1633" s="70"/>
      <c r="Q1633" s="70"/>
    </row>
    <row r="1634" spans="16:17">
      <c r="P1634" s="70"/>
      <c r="Q1634" s="70"/>
    </row>
    <row r="1635" spans="16:17">
      <c r="P1635" s="70"/>
      <c r="Q1635" s="70"/>
    </row>
    <row r="1636" spans="16:17">
      <c r="P1636" s="70"/>
      <c r="Q1636" s="70"/>
    </row>
    <row r="1637" spans="16:17">
      <c r="P1637" s="70"/>
      <c r="Q1637" s="70"/>
    </row>
    <row r="1638" spans="16:17">
      <c r="P1638" s="70"/>
      <c r="Q1638" s="70"/>
    </row>
    <row r="1639" spans="16:17">
      <c r="P1639" s="70"/>
      <c r="Q1639" s="70"/>
    </row>
    <row r="1640" spans="16:17">
      <c r="P1640" s="70"/>
      <c r="Q1640" s="70"/>
    </row>
    <row r="1641" spans="16:17">
      <c r="P1641" s="70"/>
      <c r="Q1641" s="70"/>
    </row>
    <row r="1642" spans="16:17">
      <c r="P1642" s="70"/>
      <c r="Q1642" s="70"/>
    </row>
    <row r="1643" spans="16:17">
      <c r="P1643" s="70"/>
      <c r="Q1643" s="70"/>
    </row>
    <row r="1644" spans="16:17">
      <c r="P1644" s="70"/>
      <c r="Q1644" s="70"/>
    </row>
    <row r="1645" spans="16:17">
      <c r="P1645" s="70"/>
      <c r="Q1645" s="70"/>
    </row>
    <row r="1646" spans="16:17">
      <c r="P1646" s="70"/>
      <c r="Q1646" s="70"/>
    </row>
    <row r="1647" spans="16:17">
      <c r="P1647" s="70"/>
      <c r="Q1647" s="70"/>
    </row>
    <row r="1648" spans="16:17">
      <c r="P1648" s="70"/>
      <c r="Q1648" s="70"/>
    </row>
    <row r="1649" spans="16:17">
      <c r="P1649" s="70"/>
      <c r="Q1649" s="70"/>
    </row>
    <row r="1650" spans="16:17">
      <c r="P1650" s="70"/>
      <c r="Q1650" s="70"/>
    </row>
    <row r="1651" spans="16:17">
      <c r="P1651" s="70"/>
      <c r="Q1651" s="70"/>
    </row>
    <row r="1652" spans="16:17">
      <c r="P1652" s="70"/>
      <c r="Q1652" s="70"/>
    </row>
    <row r="1653" spans="16:17">
      <c r="P1653" s="70"/>
      <c r="Q1653" s="70"/>
    </row>
    <row r="1654" spans="16:17">
      <c r="P1654" s="70"/>
      <c r="Q1654" s="70"/>
    </row>
    <row r="1655" spans="16:17">
      <c r="P1655" s="70"/>
      <c r="Q1655" s="70"/>
    </row>
    <row r="1656" spans="16:17">
      <c r="P1656" s="70"/>
      <c r="Q1656" s="70"/>
    </row>
    <row r="1657" spans="16:17">
      <c r="P1657" s="70"/>
      <c r="Q1657" s="70"/>
    </row>
    <row r="1658" spans="16:17">
      <c r="P1658" s="70"/>
      <c r="Q1658" s="70"/>
    </row>
    <row r="1659" spans="16:17">
      <c r="P1659" s="70"/>
      <c r="Q1659" s="70"/>
    </row>
    <row r="1660" spans="16:17">
      <c r="P1660" s="70"/>
      <c r="Q1660" s="70"/>
    </row>
    <row r="1661" spans="16:17">
      <c r="P1661" s="70"/>
      <c r="Q1661" s="70"/>
    </row>
    <row r="1662" spans="16:17">
      <c r="P1662" s="70"/>
      <c r="Q1662" s="70"/>
    </row>
    <row r="1663" spans="16:17">
      <c r="P1663" s="70"/>
      <c r="Q1663" s="70"/>
    </row>
    <row r="1664" spans="16:17">
      <c r="P1664" s="70"/>
      <c r="Q1664" s="70"/>
    </row>
    <row r="1665" spans="16:17">
      <c r="P1665" s="70"/>
      <c r="Q1665" s="70"/>
    </row>
    <row r="1666" spans="16:17">
      <c r="P1666" s="70"/>
      <c r="Q1666" s="70"/>
    </row>
    <row r="1667" spans="16:17">
      <c r="P1667" s="70"/>
      <c r="Q1667" s="70"/>
    </row>
    <row r="1668" spans="16:17">
      <c r="P1668" s="70"/>
      <c r="Q1668" s="70"/>
    </row>
    <row r="1669" spans="16:17">
      <c r="P1669" s="70"/>
      <c r="Q1669" s="70"/>
    </row>
    <row r="1670" spans="16:17">
      <c r="P1670" s="70"/>
      <c r="Q1670" s="70"/>
    </row>
    <row r="1671" spans="16:17">
      <c r="P1671" s="70"/>
      <c r="Q1671" s="70"/>
    </row>
    <row r="1672" spans="16:17">
      <c r="P1672" s="70"/>
      <c r="Q1672" s="70"/>
    </row>
    <row r="1673" spans="16:17">
      <c r="P1673" s="70"/>
      <c r="Q1673" s="70"/>
    </row>
    <row r="1674" spans="16:17">
      <c r="P1674" s="70"/>
      <c r="Q1674" s="70"/>
    </row>
    <row r="1675" spans="16:17">
      <c r="P1675" s="70"/>
      <c r="Q1675" s="70"/>
    </row>
    <row r="1676" spans="16:17">
      <c r="P1676" s="70"/>
      <c r="Q1676" s="70"/>
    </row>
    <row r="1677" spans="16:17">
      <c r="P1677" s="70"/>
      <c r="Q1677" s="70"/>
    </row>
    <row r="1678" spans="16:17">
      <c r="P1678" s="70"/>
      <c r="Q1678" s="70"/>
    </row>
    <row r="1679" spans="16:17">
      <c r="P1679" s="70"/>
      <c r="Q1679" s="70"/>
    </row>
    <row r="1680" spans="16:17">
      <c r="P1680" s="70"/>
      <c r="Q1680" s="70"/>
    </row>
    <row r="1681" spans="16:17">
      <c r="P1681" s="70"/>
      <c r="Q1681" s="70"/>
    </row>
    <row r="1682" spans="16:17">
      <c r="P1682" s="70"/>
      <c r="Q1682" s="70"/>
    </row>
    <row r="1683" spans="16:17">
      <c r="P1683" s="70"/>
      <c r="Q1683" s="70"/>
    </row>
    <row r="1684" spans="16:17">
      <c r="P1684" s="70"/>
      <c r="Q1684" s="70"/>
    </row>
    <row r="1685" spans="16:17">
      <c r="P1685" s="70"/>
      <c r="Q1685" s="70"/>
    </row>
    <row r="1686" spans="16:17">
      <c r="P1686" s="70"/>
      <c r="Q1686" s="70"/>
    </row>
    <row r="1687" spans="16:17">
      <c r="P1687" s="70"/>
      <c r="Q1687" s="70"/>
    </row>
    <row r="1688" spans="16:17">
      <c r="P1688" s="70"/>
      <c r="Q1688" s="70"/>
    </row>
    <row r="1689" spans="16:17">
      <c r="P1689" s="70"/>
      <c r="Q1689" s="70"/>
    </row>
    <row r="1690" spans="16:17">
      <c r="P1690" s="70"/>
      <c r="Q1690" s="70"/>
    </row>
    <row r="1691" spans="16:17">
      <c r="P1691" s="70"/>
      <c r="Q1691" s="70"/>
    </row>
    <row r="1692" spans="16:17">
      <c r="P1692" s="70"/>
      <c r="Q1692" s="70"/>
    </row>
    <row r="1693" spans="16:17">
      <c r="P1693" s="70"/>
      <c r="Q1693" s="70"/>
    </row>
    <row r="1694" spans="16:17">
      <c r="P1694" s="70"/>
      <c r="Q1694" s="70"/>
    </row>
    <row r="1695" spans="16:17">
      <c r="P1695" s="70"/>
      <c r="Q1695" s="70"/>
    </row>
    <row r="1696" spans="16:17">
      <c r="P1696" s="70"/>
      <c r="Q1696" s="70"/>
    </row>
    <row r="1697" spans="16:17">
      <c r="P1697" s="70"/>
      <c r="Q1697" s="70"/>
    </row>
    <row r="1698" spans="16:17">
      <c r="P1698" s="70"/>
      <c r="Q1698" s="70"/>
    </row>
    <row r="1699" spans="16:17">
      <c r="P1699" s="70"/>
      <c r="Q1699" s="70"/>
    </row>
    <row r="1700" spans="16:17">
      <c r="P1700" s="70"/>
      <c r="Q1700" s="70"/>
    </row>
    <row r="1701" spans="16:17">
      <c r="P1701" s="70"/>
      <c r="Q1701" s="70"/>
    </row>
    <row r="1702" spans="16:17">
      <c r="P1702" s="70"/>
      <c r="Q1702" s="70"/>
    </row>
    <row r="1703" spans="16:17">
      <c r="P1703" s="70"/>
      <c r="Q1703" s="70"/>
    </row>
    <row r="1704" spans="16:17">
      <c r="P1704" s="70"/>
      <c r="Q1704" s="70"/>
    </row>
    <row r="1705" spans="16:17">
      <c r="P1705" s="70"/>
      <c r="Q1705" s="70"/>
    </row>
    <row r="1706" spans="16:17">
      <c r="P1706" s="70"/>
      <c r="Q1706" s="70"/>
    </row>
    <row r="1707" spans="16:17">
      <c r="P1707" s="70"/>
      <c r="Q1707" s="70"/>
    </row>
    <row r="1708" spans="16:17">
      <c r="P1708" s="70"/>
      <c r="Q1708" s="70"/>
    </row>
    <row r="1709" spans="16:17">
      <c r="P1709" s="70"/>
      <c r="Q1709" s="70"/>
    </row>
    <row r="1710" spans="16:17">
      <c r="P1710" s="70"/>
      <c r="Q1710" s="70"/>
    </row>
    <row r="1711" spans="16:17">
      <c r="P1711" s="70"/>
      <c r="Q1711" s="70"/>
    </row>
    <row r="1712" spans="16:17">
      <c r="P1712" s="70"/>
      <c r="Q1712" s="70"/>
    </row>
    <row r="1713" spans="16:17">
      <c r="P1713" s="70"/>
      <c r="Q1713" s="70"/>
    </row>
    <row r="1714" spans="16:17">
      <c r="P1714" s="70"/>
      <c r="Q1714" s="70"/>
    </row>
    <row r="1715" spans="16:17">
      <c r="P1715" s="70"/>
      <c r="Q1715" s="70"/>
    </row>
    <row r="1716" spans="16:17">
      <c r="P1716" s="70"/>
      <c r="Q1716" s="70"/>
    </row>
    <row r="1717" spans="16:17">
      <c r="P1717" s="70"/>
      <c r="Q1717" s="70"/>
    </row>
    <row r="1718" spans="16:17">
      <c r="P1718" s="70"/>
      <c r="Q1718" s="70"/>
    </row>
    <row r="1719" spans="16:17">
      <c r="P1719" s="70"/>
      <c r="Q1719" s="70"/>
    </row>
    <row r="1720" spans="16:17">
      <c r="P1720" s="70"/>
      <c r="Q1720" s="70"/>
    </row>
    <row r="1721" spans="16:17">
      <c r="P1721" s="70"/>
      <c r="Q1721" s="70"/>
    </row>
    <row r="1722" spans="16:17">
      <c r="P1722" s="70"/>
      <c r="Q1722" s="70"/>
    </row>
    <row r="1723" spans="16:17">
      <c r="P1723" s="70"/>
      <c r="Q1723" s="70"/>
    </row>
    <row r="1724" spans="16:17">
      <c r="P1724" s="70"/>
      <c r="Q1724" s="70"/>
    </row>
    <row r="1725" spans="16:17">
      <c r="P1725" s="70"/>
      <c r="Q1725" s="70"/>
    </row>
    <row r="1726" spans="16:17">
      <c r="P1726" s="70"/>
      <c r="Q1726" s="70"/>
    </row>
    <row r="1727" spans="16:17">
      <c r="P1727" s="70"/>
      <c r="Q1727" s="70"/>
    </row>
    <row r="1728" spans="16:17">
      <c r="P1728" s="70"/>
      <c r="Q1728" s="70"/>
    </row>
    <row r="1729" spans="16:17">
      <c r="P1729" s="70"/>
      <c r="Q1729" s="70"/>
    </row>
    <row r="1730" spans="16:17">
      <c r="P1730" s="70"/>
      <c r="Q1730" s="70"/>
    </row>
    <row r="1731" spans="16:17">
      <c r="P1731" s="70"/>
      <c r="Q1731" s="70"/>
    </row>
    <row r="1732" spans="16:17">
      <c r="P1732" s="70"/>
      <c r="Q1732" s="70"/>
    </row>
    <row r="1733" spans="16:17">
      <c r="P1733" s="70"/>
      <c r="Q1733" s="70"/>
    </row>
    <row r="1734" spans="16:17">
      <c r="P1734" s="70"/>
      <c r="Q1734" s="70"/>
    </row>
    <row r="1735" spans="16:17">
      <c r="P1735" s="70"/>
      <c r="Q1735" s="70"/>
    </row>
    <row r="1736" spans="16:17">
      <c r="P1736" s="70"/>
      <c r="Q1736" s="70"/>
    </row>
    <row r="1737" spans="16:17">
      <c r="P1737" s="70"/>
      <c r="Q1737" s="70"/>
    </row>
    <row r="1738" spans="16:17">
      <c r="P1738" s="70"/>
      <c r="Q1738" s="70"/>
    </row>
    <row r="1739" spans="16:17">
      <c r="P1739" s="70"/>
      <c r="Q1739" s="70"/>
    </row>
    <row r="1740" spans="16:17">
      <c r="P1740" s="70"/>
      <c r="Q1740" s="70"/>
    </row>
    <row r="1741" spans="16:17">
      <c r="P1741" s="70"/>
      <c r="Q1741" s="70"/>
    </row>
    <row r="1742" spans="16:17">
      <c r="P1742" s="70"/>
      <c r="Q1742" s="70"/>
    </row>
    <row r="1743" spans="16:17">
      <c r="P1743" s="70"/>
      <c r="Q1743" s="70"/>
    </row>
    <row r="1744" spans="16:17">
      <c r="P1744" s="70"/>
      <c r="Q1744" s="70"/>
    </row>
    <row r="1745" spans="16:17">
      <c r="P1745" s="70"/>
      <c r="Q1745" s="70"/>
    </row>
    <row r="1746" spans="16:17">
      <c r="P1746" s="70"/>
      <c r="Q1746" s="70"/>
    </row>
    <row r="1747" spans="16:17">
      <c r="P1747" s="70"/>
      <c r="Q1747" s="70"/>
    </row>
    <row r="1748" spans="16:17">
      <c r="P1748" s="70"/>
      <c r="Q1748" s="70"/>
    </row>
    <row r="1749" spans="16:17">
      <c r="P1749" s="70"/>
      <c r="Q1749" s="70"/>
    </row>
    <row r="1750" spans="16:17">
      <c r="P1750" s="70"/>
      <c r="Q1750" s="70"/>
    </row>
    <row r="1751" spans="16:17">
      <c r="P1751" s="70"/>
      <c r="Q1751" s="70"/>
    </row>
    <row r="1752" spans="16:17">
      <c r="P1752" s="70"/>
      <c r="Q1752" s="70"/>
    </row>
    <row r="1753" spans="16:17">
      <c r="P1753" s="70"/>
      <c r="Q1753" s="70"/>
    </row>
    <row r="1754" spans="16:17">
      <c r="P1754" s="70"/>
      <c r="Q1754" s="70"/>
    </row>
    <row r="1755" spans="16:17">
      <c r="P1755" s="70"/>
      <c r="Q1755" s="70"/>
    </row>
    <row r="1756" spans="16:17">
      <c r="P1756" s="70"/>
      <c r="Q1756" s="70"/>
    </row>
    <row r="1757" spans="16:17">
      <c r="P1757" s="70"/>
      <c r="Q1757" s="70"/>
    </row>
    <row r="1758" spans="16:17">
      <c r="P1758" s="70"/>
      <c r="Q1758" s="70"/>
    </row>
    <row r="1759" spans="16:17">
      <c r="P1759" s="70"/>
      <c r="Q1759" s="70"/>
    </row>
    <row r="1760" spans="16:17">
      <c r="P1760" s="70"/>
      <c r="Q1760" s="70"/>
    </row>
    <row r="1761" spans="16:17">
      <c r="P1761" s="70"/>
      <c r="Q1761" s="70"/>
    </row>
    <row r="1762" spans="16:17">
      <c r="P1762" s="70"/>
      <c r="Q1762" s="70"/>
    </row>
    <row r="1763" spans="16:17">
      <c r="P1763" s="70"/>
      <c r="Q1763" s="70"/>
    </row>
    <row r="1764" spans="16:17">
      <c r="P1764" s="70"/>
      <c r="Q1764" s="70"/>
    </row>
    <row r="1765" spans="16:17">
      <c r="P1765" s="70"/>
      <c r="Q1765" s="70"/>
    </row>
    <row r="1766" spans="16:17">
      <c r="P1766" s="70"/>
      <c r="Q1766" s="70"/>
    </row>
    <row r="1767" spans="16:17">
      <c r="P1767" s="70"/>
      <c r="Q1767" s="70"/>
    </row>
    <row r="1768" spans="16:17">
      <c r="P1768" s="70"/>
      <c r="Q1768" s="70"/>
    </row>
    <row r="1769" spans="16:17">
      <c r="P1769" s="70"/>
      <c r="Q1769" s="70"/>
    </row>
    <row r="1770" spans="16:17">
      <c r="P1770" s="70"/>
      <c r="Q1770" s="70"/>
    </row>
    <row r="1771" spans="16:17">
      <c r="P1771" s="70"/>
      <c r="Q1771" s="70"/>
    </row>
    <row r="1772" spans="16:17">
      <c r="P1772" s="70"/>
      <c r="Q1772" s="70"/>
    </row>
    <row r="1773" spans="16:17">
      <c r="P1773" s="70"/>
      <c r="Q1773" s="70"/>
    </row>
    <row r="1774" spans="16:17">
      <c r="P1774" s="70"/>
      <c r="Q1774" s="70"/>
    </row>
    <row r="1775" spans="16:17">
      <c r="P1775" s="70"/>
      <c r="Q1775" s="70"/>
    </row>
    <row r="1776" spans="16:17">
      <c r="P1776" s="70"/>
      <c r="Q1776" s="70"/>
    </row>
    <row r="1777" spans="16:17">
      <c r="P1777" s="70"/>
      <c r="Q1777" s="70"/>
    </row>
    <row r="1778" spans="16:17">
      <c r="P1778" s="70"/>
      <c r="Q1778" s="70"/>
    </row>
    <row r="1779" spans="16:17">
      <c r="P1779" s="70"/>
      <c r="Q1779" s="70"/>
    </row>
    <row r="1780" spans="16:17">
      <c r="P1780" s="70"/>
      <c r="Q1780" s="70"/>
    </row>
    <row r="1781" spans="16:17">
      <c r="P1781" s="70"/>
      <c r="Q1781" s="70"/>
    </row>
    <row r="1782" spans="16:17">
      <c r="P1782" s="70"/>
      <c r="Q1782" s="70"/>
    </row>
    <row r="1783" spans="16:17">
      <c r="P1783" s="70"/>
      <c r="Q1783" s="70"/>
    </row>
    <row r="1784" spans="16:17">
      <c r="P1784" s="70"/>
      <c r="Q1784" s="70"/>
    </row>
    <row r="1785" spans="16:17">
      <c r="P1785" s="70"/>
      <c r="Q1785" s="70"/>
    </row>
    <row r="1786" spans="16:17">
      <c r="P1786" s="70"/>
      <c r="Q1786" s="70"/>
    </row>
    <row r="1787" spans="16:17">
      <c r="P1787" s="70"/>
      <c r="Q1787" s="70"/>
    </row>
    <row r="1788" spans="16:17">
      <c r="P1788" s="70"/>
      <c r="Q1788" s="70"/>
    </row>
    <row r="1789" spans="16:17">
      <c r="P1789" s="70"/>
      <c r="Q1789" s="70"/>
    </row>
    <row r="1790" spans="16:17">
      <c r="P1790" s="70"/>
      <c r="Q1790" s="70"/>
    </row>
    <row r="1791" spans="16:17">
      <c r="P1791" s="70"/>
      <c r="Q1791" s="70"/>
    </row>
    <row r="1792" spans="16:17">
      <c r="P1792" s="70"/>
      <c r="Q1792" s="70"/>
    </row>
    <row r="1793" spans="16:17">
      <c r="P1793" s="70"/>
      <c r="Q1793" s="70"/>
    </row>
    <row r="1794" spans="16:17">
      <c r="P1794" s="70"/>
      <c r="Q1794" s="70"/>
    </row>
    <row r="1795" spans="16:17">
      <c r="P1795" s="70"/>
      <c r="Q1795" s="70"/>
    </row>
    <row r="1796" spans="16:17">
      <c r="P1796" s="70"/>
      <c r="Q1796" s="70"/>
    </row>
    <row r="1797" spans="16:17">
      <c r="P1797" s="70"/>
      <c r="Q1797" s="70"/>
    </row>
    <row r="1798" spans="16:17">
      <c r="P1798" s="70"/>
      <c r="Q1798" s="70"/>
    </row>
    <row r="1799" spans="16:17">
      <c r="P1799" s="70"/>
      <c r="Q1799" s="70"/>
    </row>
    <row r="1800" spans="16:17">
      <c r="P1800" s="70"/>
      <c r="Q1800" s="70"/>
    </row>
    <row r="1801" spans="16:17">
      <c r="P1801" s="70"/>
      <c r="Q1801" s="70"/>
    </row>
    <row r="1802" spans="16:17">
      <c r="P1802" s="70"/>
      <c r="Q1802" s="70"/>
    </row>
    <row r="1803" spans="16:17">
      <c r="P1803" s="70"/>
      <c r="Q1803" s="70"/>
    </row>
    <row r="1804" spans="16:17">
      <c r="P1804" s="70"/>
      <c r="Q1804" s="70"/>
    </row>
    <row r="1805" spans="16:17">
      <c r="P1805" s="70"/>
      <c r="Q1805" s="70"/>
    </row>
    <row r="1806" spans="16:17">
      <c r="P1806" s="70"/>
      <c r="Q1806" s="70"/>
    </row>
    <row r="1807" spans="16:17">
      <c r="P1807" s="70"/>
      <c r="Q1807" s="70"/>
    </row>
    <row r="1808" spans="16:17">
      <c r="P1808" s="70"/>
      <c r="Q1808" s="70"/>
    </row>
    <row r="1809" spans="16:17">
      <c r="P1809" s="70"/>
      <c r="Q1809" s="70"/>
    </row>
    <row r="1810" spans="16:17">
      <c r="P1810" s="70"/>
      <c r="Q1810" s="70"/>
    </row>
    <row r="1811" spans="16:17">
      <c r="P1811" s="70"/>
      <c r="Q1811" s="70"/>
    </row>
    <row r="1812" spans="16:17">
      <c r="P1812" s="70"/>
      <c r="Q1812" s="70"/>
    </row>
    <row r="1813" spans="16:17">
      <c r="P1813" s="70"/>
      <c r="Q1813" s="70"/>
    </row>
    <row r="1814" spans="16:17">
      <c r="P1814" s="70"/>
      <c r="Q1814" s="70"/>
    </row>
    <row r="1815" spans="16:17">
      <c r="P1815" s="70"/>
      <c r="Q1815" s="70"/>
    </row>
    <row r="1816" spans="16:17">
      <c r="P1816" s="70"/>
      <c r="Q1816" s="70"/>
    </row>
    <row r="1817" spans="16:17">
      <c r="P1817" s="70"/>
      <c r="Q1817" s="70"/>
    </row>
    <row r="1818" spans="16:17">
      <c r="P1818" s="70"/>
      <c r="Q1818" s="70"/>
    </row>
    <row r="1819" spans="16:17">
      <c r="P1819" s="70"/>
      <c r="Q1819" s="70"/>
    </row>
    <row r="1820" spans="16:17">
      <c r="P1820" s="70"/>
      <c r="Q1820" s="70"/>
    </row>
    <row r="1821" spans="16:17">
      <c r="P1821" s="70"/>
      <c r="Q1821" s="70"/>
    </row>
    <row r="1822" spans="16:17">
      <c r="P1822" s="70"/>
      <c r="Q1822" s="70"/>
    </row>
    <row r="1823" spans="16:17">
      <c r="P1823" s="70"/>
      <c r="Q1823" s="70"/>
    </row>
    <row r="1824" spans="16:17">
      <c r="P1824" s="70"/>
      <c r="Q1824" s="70"/>
    </row>
    <row r="1825" spans="16:17">
      <c r="P1825" s="70"/>
      <c r="Q1825" s="70"/>
    </row>
    <row r="1826" spans="16:17">
      <c r="P1826" s="70"/>
      <c r="Q1826" s="70"/>
    </row>
    <row r="1827" spans="16:17">
      <c r="P1827" s="70"/>
      <c r="Q1827" s="70"/>
    </row>
    <row r="1828" spans="16:17">
      <c r="P1828" s="70"/>
      <c r="Q1828" s="70"/>
    </row>
    <row r="1829" spans="16:17">
      <c r="P1829" s="70"/>
      <c r="Q1829" s="70"/>
    </row>
    <row r="1830" spans="16:17">
      <c r="P1830" s="70"/>
      <c r="Q1830" s="70"/>
    </row>
    <row r="1831" spans="16:17">
      <c r="P1831" s="70"/>
      <c r="Q1831" s="70"/>
    </row>
    <row r="1832" spans="16:17">
      <c r="P1832" s="70"/>
      <c r="Q1832" s="70"/>
    </row>
    <row r="1833" spans="16:17">
      <c r="P1833" s="70"/>
      <c r="Q1833" s="70"/>
    </row>
    <row r="1834" spans="16:17">
      <c r="P1834" s="70"/>
      <c r="Q1834" s="70"/>
    </row>
    <row r="1835" spans="16:17">
      <c r="P1835" s="70"/>
      <c r="Q1835" s="70"/>
    </row>
    <row r="1836" spans="16:17">
      <c r="P1836" s="70"/>
      <c r="Q1836" s="70"/>
    </row>
    <row r="1837" spans="16:17">
      <c r="P1837" s="70"/>
      <c r="Q1837" s="70"/>
    </row>
    <row r="1838" spans="16:17">
      <c r="P1838" s="70"/>
      <c r="Q1838" s="70"/>
    </row>
    <row r="1839" spans="16:17">
      <c r="P1839" s="70"/>
      <c r="Q1839" s="70"/>
    </row>
    <row r="1840" spans="16:17">
      <c r="P1840" s="70"/>
      <c r="Q1840" s="70"/>
    </row>
    <row r="1841" spans="16:17">
      <c r="P1841" s="70"/>
      <c r="Q1841" s="70"/>
    </row>
    <row r="1842" spans="16:17">
      <c r="P1842" s="70"/>
      <c r="Q1842" s="70"/>
    </row>
    <row r="1843" spans="16:17">
      <c r="P1843" s="70"/>
      <c r="Q1843" s="70"/>
    </row>
    <row r="1844" spans="16:17">
      <c r="P1844" s="70"/>
      <c r="Q1844" s="70"/>
    </row>
    <row r="1845" spans="16:17">
      <c r="P1845" s="70"/>
      <c r="Q1845" s="70"/>
    </row>
    <row r="1846" spans="16:17">
      <c r="P1846" s="70"/>
      <c r="Q1846" s="70"/>
    </row>
    <row r="1847" spans="16:17">
      <c r="P1847" s="70"/>
      <c r="Q1847" s="70"/>
    </row>
    <row r="1848" spans="16:17">
      <c r="P1848" s="70"/>
      <c r="Q1848" s="70"/>
    </row>
    <row r="1849" spans="16:17">
      <c r="P1849" s="70"/>
      <c r="Q1849" s="70"/>
    </row>
    <row r="1850" spans="16:17">
      <c r="P1850" s="70"/>
      <c r="Q1850" s="70"/>
    </row>
    <row r="1851" spans="16:17">
      <c r="P1851" s="70"/>
      <c r="Q1851" s="70"/>
    </row>
    <row r="1852" spans="16:17">
      <c r="P1852" s="70"/>
      <c r="Q1852" s="70"/>
    </row>
    <row r="1853" spans="16:17">
      <c r="P1853" s="70"/>
      <c r="Q1853" s="70"/>
    </row>
    <row r="1854" spans="16:17">
      <c r="P1854" s="70"/>
      <c r="Q1854" s="70"/>
    </row>
    <row r="1855" spans="16:17">
      <c r="P1855" s="70"/>
      <c r="Q1855" s="70"/>
    </row>
    <row r="1856" spans="16:17">
      <c r="P1856" s="70"/>
      <c r="Q1856" s="70"/>
    </row>
    <row r="1857" spans="16:17">
      <c r="P1857" s="70"/>
      <c r="Q1857" s="70"/>
    </row>
    <row r="1858" spans="16:17">
      <c r="P1858" s="70"/>
      <c r="Q1858" s="70"/>
    </row>
    <row r="1859" spans="16:17">
      <c r="P1859" s="70"/>
      <c r="Q1859" s="70"/>
    </row>
    <row r="1860" spans="16:17">
      <c r="P1860" s="70"/>
      <c r="Q1860" s="70"/>
    </row>
    <row r="1861" spans="16:17">
      <c r="P1861" s="70"/>
      <c r="Q1861" s="70"/>
    </row>
    <row r="1862" spans="16:17">
      <c r="P1862" s="70"/>
      <c r="Q1862" s="70"/>
    </row>
    <row r="1863" spans="16:17">
      <c r="P1863" s="70"/>
      <c r="Q1863" s="70"/>
    </row>
    <row r="1864" spans="16:17">
      <c r="P1864" s="70"/>
      <c r="Q1864" s="70"/>
    </row>
    <row r="1865" spans="16:17">
      <c r="P1865" s="70"/>
      <c r="Q1865" s="70"/>
    </row>
    <row r="1866" spans="16:17">
      <c r="P1866" s="70"/>
      <c r="Q1866" s="70"/>
    </row>
    <row r="1867" spans="16:17">
      <c r="P1867" s="70"/>
      <c r="Q1867" s="70"/>
    </row>
    <row r="1868" spans="16:17">
      <c r="P1868" s="70"/>
      <c r="Q1868" s="70"/>
    </row>
    <row r="1869" spans="16:17">
      <c r="P1869" s="70"/>
      <c r="Q1869" s="70"/>
    </row>
    <row r="1870" spans="16:17">
      <c r="P1870" s="70"/>
      <c r="Q1870" s="70"/>
    </row>
    <row r="1871" spans="16:17">
      <c r="P1871" s="70"/>
      <c r="Q1871" s="70"/>
    </row>
    <row r="1872" spans="16:17">
      <c r="P1872" s="70"/>
      <c r="Q1872" s="70"/>
    </row>
    <row r="1873" spans="16:17">
      <c r="P1873" s="70"/>
      <c r="Q1873" s="70"/>
    </row>
    <row r="1874" spans="16:17">
      <c r="P1874" s="70"/>
      <c r="Q1874" s="70"/>
    </row>
    <row r="1875" spans="16:17">
      <c r="P1875" s="70"/>
      <c r="Q1875" s="70"/>
    </row>
    <row r="1876" spans="16:17">
      <c r="P1876" s="70"/>
      <c r="Q1876" s="70"/>
    </row>
    <row r="1877" spans="16:17">
      <c r="P1877" s="70"/>
      <c r="Q1877" s="70"/>
    </row>
    <row r="1878" spans="16:17">
      <c r="P1878" s="70"/>
      <c r="Q1878" s="70"/>
    </row>
    <row r="1879" spans="16:17">
      <c r="P1879" s="70"/>
      <c r="Q1879" s="70"/>
    </row>
    <row r="1880" spans="16:17">
      <c r="P1880" s="70"/>
      <c r="Q1880" s="70"/>
    </row>
    <row r="1881" spans="16:17">
      <c r="P1881" s="70"/>
      <c r="Q1881" s="70"/>
    </row>
    <row r="1882" spans="16:17">
      <c r="P1882" s="70"/>
      <c r="Q1882" s="70"/>
    </row>
    <row r="1883" spans="16:17">
      <c r="P1883" s="70"/>
      <c r="Q1883" s="70"/>
    </row>
    <row r="1884" spans="16:17">
      <c r="P1884" s="70"/>
      <c r="Q1884" s="70"/>
    </row>
    <row r="1885" spans="16:17">
      <c r="P1885" s="70"/>
      <c r="Q1885" s="70"/>
    </row>
    <row r="1886" spans="16:17">
      <c r="P1886" s="70"/>
      <c r="Q1886" s="70"/>
    </row>
    <row r="1887" spans="16:17">
      <c r="P1887" s="70"/>
      <c r="Q1887" s="70"/>
    </row>
    <row r="1888" spans="16:17">
      <c r="P1888" s="70"/>
      <c r="Q1888" s="70"/>
    </row>
    <row r="1889" spans="16:17">
      <c r="P1889" s="70"/>
      <c r="Q1889" s="70"/>
    </row>
    <row r="1890" spans="16:17">
      <c r="P1890" s="70"/>
      <c r="Q1890" s="70"/>
    </row>
    <row r="1891" spans="16:17">
      <c r="P1891" s="70"/>
      <c r="Q1891" s="70"/>
    </row>
    <row r="1892" spans="16:17">
      <c r="P1892" s="70"/>
      <c r="Q1892" s="70"/>
    </row>
    <row r="1893" spans="16:17">
      <c r="P1893" s="70"/>
      <c r="Q1893" s="70"/>
    </row>
    <row r="1894" spans="16:17">
      <c r="P1894" s="70"/>
      <c r="Q1894" s="70"/>
    </row>
    <row r="1895" spans="16:17">
      <c r="P1895" s="70"/>
      <c r="Q1895" s="70"/>
    </row>
    <row r="1896" spans="16:17">
      <c r="P1896" s="70"/>
      <c r="Q1896" s="70"/>
    </row>
    <row r="1897" spans="16:17">
      <c r="P1897" s="70"/>
      <c r="Q1897" s="70"/>
    </row>
    <row r="1898" spans="16:17">
      <c r="P1898" s="70"/>
      <c r="Q1898" s="70"/>
    </row>
    <row r="1899" spans="16:17">
      <c r="P1899" s="70"/>
      <c r="Q1899" s="70"/>
    </row>
    <row r="1900" spans="16:17">
      <c r="P1900" s="70"/>
      <c r="Q1900" s="70"/>
    </row>
    <row r="1901" spans="16:17">
      <c r="P1901" s="70"/>
      <c r="Q1901" s="70"/>
    </row>
    <row r="1902" spans="16:17">
      <c r="P1902" s="70"/>
      <c r="Q1902" s="70"/>
    </row>
    <row r="1903" spans="16:17">
      <c r="P1903" s="70"/>
      <c r="Q1903" s="70"/>
    </row>
    <row r="1904" spans="16:17">
      <c r="P1904" s="70"/>
      <c r="Q1904" s="70"/>
    </row>
    <row r="1905" spans="16:17">
      <c r="P1905" s="70"/>
      <c r="Q1905" s="70"/>
    </row>
    <row r="1906" spans="16:17">
      <c r="P1906" s="70"/>
      <c r="Q1906" s="70"/>
    </row>
    <row r="1907" spans="16:17">
      <c r="P1907" s="70"/>
      <c r="Q1907" s="70"/>
    </row>
    <row r="1908" spans="16:17">
      <c r="P1908" s="70"/>
      <c r="Q1908" s="70"/>
    </row>
    <row r="1909" spans="16:17">
      <c r="P1909" s="70"/>
      <c r="Q1909" s="70"/>
    </row>
    <row r="1910" spans="16:17">
      <c r="P1910" s="70"/>
      <c r="Q1910" s="70"/>
    </row>
    <row r="1911" spans="16:17">
      <c r="P1911" s="70"/>
      <c r="Q1911" s="70"/>
    </row>
    <row r="1912" spans="16:17">
      <c r="P1912" s="70"/>
      <c r="Q1912" s="70"/>
    </row>
    <row r="1913" spans="16:17">
      <c r="P1913" s="70"/>
      <c r="Q1913" s="70"/>
    </row>
    <row r="1914" spans="16:17">
      <c r="P1914" s="70"/>
      <c r="Q1914" s="70"/>
    </row>
    <row r="1915" spans="16:17">
      <c r="P1915" s="70"/>
      <c r="Q1915" s="70"/>
    </row>
    <row r="1916" spans="16:17">
      <c r="P1916" s="70"/>
      <c r="Q1916" s="70"/>
    </row>
    <row r="1917" spans="16:17">
      <c r="P1917" s="70"/>
      <c r="Q1917" s="70"/>
    </row>
    <row r="1918" spans="16:17">
      <c r="P1918" s="70"/>
      <c r="Q1918" s="70"/>
    </row>
    <row r="1919" spans="16:17">
      <c r="P1919" s="70"/>
      <c r="Q1919" s="70"/>
    </row>
    <row r="1920" spans="16:17">
      <c r="P1920" s="70"/>
      <c r="Q1920" s="70"/>
    </row>
    <row r="1921" spans="16:17">
      <c r="P1921" s="70"/>
      <c r="Q1921" s="70"/>
    </row>
    <row r="1922" spans="16:17">
      <c r="P1922" s="70"/>
      <c r="Q1922" s="70"/>
    </row>
    <row r="1923" spans="16:17">
      <c r="P1923" s="70"/>
      <c r="Q1923" s="70"/>
    </row>
    <row r="1924" spans="16:17">
      <c r="P1924" s="70"/>
      <c r="Q1924" s="70"/>
    </row>
    <row r="1925" spans="16:17">
      <c r="P1925" s="70"/>
      <c r="Q1925" s="70"/>
    </row>
    <row r="1926" spans="16:17">
      <c r="P1926" s="70"/>
      <c r="Q1926" s="70"/>
    </row>
    <row r="1927" spans="16:17">
      <c r="P1927" s="70"/>
      <c r="Q1927" s="70"/>
    </row>
    <row r="1928" spans="16:17">
      <c r="P1928" s="70"/>
      <c r="Q1928" s="70"/>
    </row>
    <row r="1929" spans="16:17">
      <c r="P1929" s="70"/>
      <c r="Q1929" s="70"/>
    </row>
    <row r="1930" spans="16:17">
      <c r="P1930" s="70"/>
      <c r="Q1930" s="70"/>
    </row>
    <row r="1931" spans="16:17">
      <c r="P1931" s="70"/>
      <c r="Q1931" s="70"/>
    </row>
    <row r="1932" spans="16:17">
      <c r="P1932" s="70"/>
      <c r="Q1932" s="70"/>
    </row>
    <row r="1933" spans="16:17">
      <c r="P1933" s="70"/>
      <c r="Q1933" s="70"/>
    </row>
    <row r="1934" spans="16:17">
      <c r="P1934" s="70"/>
      <c r="Q1934" s="70"/>
    </row>
    <row r="1935" spans="16:17">
      <c r="P1935" s="70"/>
      <c r="Q1935" s="70"/>
    </row>
    <row r="1936" spans="16:17">
      <c r="P1936" s="70"/>
      <c r="Q1936" s="70"/>
    </row>
    <row r="1937" spans="16:17">
      <c r="P1937" s="70"/>
      <c r="Q1937" s="70"/>
    </row>
    <row r="1938" spans="16:17">
      <c r="P1938" s="70"/>
      <c r="Q1938" s="70"/>
    </row>
    <row r="1939" spans="16:17">
      <c r="P1939" s="70"/>
      <c r="Q1939" s="70"/>
    </row>
    <row r="1940" spans="16:17">
      <c r="P1940" s="70"/>
      <c r="Q1940" s="70"/>
    </row>
    <row r="1941" spans="16:17">
      <c r="P1941" s="70"/>
      <c r="Q1941" s="70"/>
    </row>
    <row r="1942" spans="16:17">
      <c r="P1942" s="70"/>
      <c r="Q1942" s="70"/>
    </row>
    <row r="1943" spans="16:17">
      <c r="P1943" s="70"/>
      <c r="Q1943" s="70"/>
    </row>
    <row r="1944" spans="16:17">
      <c r="P1944" s="70"/>
      <c r="Q1944" s="70"/>
    </row>
    <row r="1945" spans="16:17">
      <c r="P1945" s="70"/>
      <c r="Q1945" s="70"/>
    </row>
    <row r="1946" spans="16:17">
      <c r="P1946" s="70"/>
      <c r="Q1946" s="70"/>
    </row>
    <row r="1947" spans="16:17">
      <c r="P1947" s="70"/>
      <c r="Q1947" s="70"/>
    </row>
    <row r="1948" spans="16:17">
      <c r="P1948" s="70"/>
      <c r="Q1948" s="70"/>
    </row>
    <row r="1949" spans="16:17">
      <c r="P1949" s="70"/>
      <c r="Q1949" s="70"/>
    </row>
    <row r="1950" spans="16:17">
      <c r="P1950" s="70"/>
      <c r="Q1950" s="70"/>
    </row>
    <row r="1951" spans="16:17">
      <c r="P1951" s="70"/>
      <c r="Q1951" s="70"/>
    </row>
    <row r="1952" spans="16:17">
      <c r="P1952" s="70"/>
      <c r="Q1952" s="70"/>
    </row>
    <row r="1953" spans="16:17">
      <c r="P1953" s="70"/>
      <c r="Q1953" s="70"/>
    </row>
    <row r="1954" spans="16:17">
      <c r="P1954" s="70"/>
      <c r="Q1954" s="70"/>
    </row>
    <row r="1955" spans="16:17">
      <c r="P1955" s="70"/>
      <c r="Q1955" s="70"/>
    </row>
    <row r="1956" spans="16:17">
      <c r="P1956" s="70"/>
      <c r="Q1956" s="70"/>
    </row>
    <row r="1957" spans="16:17">
      <c r="P1957" s="70"/>
      <c r="Q1957" s="70"/>
    </row>
    <row r="1958" spans="16:17">
      <c r="P1958" s="70"/>
      <c r="Q1958" s="70"/>
    </row>
    <row r="1959" spans="16:17">
      <c r="P1959" s="70"/>
      <c r="Q1959" s="70"/>
    </row>
    <row r="1960" spans="16:17">
      <c r="P1960" s="70"/>
      <c r="Q1960" s="70"/>
    </row>
    <row r="1961" spans="16:17">
      <c r="P1961" s="70"/>
      <c r="Q1961" s="70"/>
    </row>
    <row r="1962" spans="16:17">
      <c r="P1962" s="70"/>
      <c r="Q1962" s="70"/>
    </row>
    <row r="1963" spans="16:17">
      <c r="P1963" s="70"/>
      <c r="Q1963" s="70"/>
    </row>
    <row r="1964" spans="16:17">
      <c r="P1964" s="70"/>
      <c r="Q1964" s="70"/>
    </row>
    <row r="1965" spans="16:17">
      <c r="P1965" s="70"/>
      <c r="Q1965" s="70"/>
    </row>
    <row r="1966" spans="16:17">
      <c r="P1966" s="70"/>
      <c r="Q1966" s="70"/>
    </row>
    <row r="1967" spans="16:17">
      <c r="P1967" s="70"/>
      <c r="Q1967" s="70"/>
    </row>
    <row r="1968" spans="16:17">
      <c r="P1968" s="70"/>
      <c r="Q1968" s="70"/>
    </row>
    <row r="1969" spans="16:17">
      <c r="P1969" s="70"/>
      <c r="Q1969" s="70"/>
    </row>
    <row r="1970" spans="16:17">
      <c r="P1970" s="70"/>
      <c r="Q1970" s="70"/>
    </row>
    <row r="1971" spans="16:17">
      <c r="P1971" s="70"/>
      <c r="Q1971" s="70"/>
    </row>
    <row r="1972" spans="16:17">
      <c r="P1972" s="70"/>
      <c r="Q1972" s="70"/>
    </row>
    <row r="1973" spans="16:17">
      <c r="P1973" s="70"/>
      <c r="Q1973" s="70"/>
    </row>
    <row r="1974" spans="16:17">
      <c r="P1974" s="70"/>
      <c r="Q1974" s="70"/>
    </row>
    <row r="1975" spans="16:17">
      <c r="P1975" s="70"/>
      <c r="Q1975" s="70"/>
    </row>
    <row r="1976" spans="16:17">
      <c r="P1976" s="70"/>
      <c r="Q1976" s="70"/>
    </row>
    <row r="1977" spans="16:17">
      <c r="P1977" s="70"/>
      <c r="Q1977" s="70"/>
    </row>
    <row r="1978" spans="16:17">
      <c r="P1978" s="70"/>
      <c r="Q1978" s="70"/>
    </row>
    <row r="1979" spans="16:17">
      <c r="P1979" s="70"/>
      <c r="Q1979" s="70"/>
    </row>
    <row r="1980" spans="16:17">
      <c r="P1980" s="70"/>
      <c r="Q1980" s="70"/>
    </row>
    <row r="1981" spans="16:17">
      <c r="P1981" s="70"/>
      <c r="Q1981" s="70"/>
    </row>
    <row r="1982" spans="16:17">
      <c r="P1982" s="70"/>
      <c r="Q1982" s="70"/>
    </row>
    <row r="1983" spans="16:17">
      <c r="P1983" s="70"/>
      <c r="Q1983" s="70"/>
    </row>
    <row r="1984" spans="16:17">
      <c r="P1984" s="70"/>
      <c r="Q1984" s="70"/>
    </row>
    <row r="1985" spans="16:17">
      <c r="P1985" s="70"/>
      <c r="Q1985" s="70"/>
    </row>
    <row r="1986" spans="16:17">
      <c r="P1986" s="70"/>
      <c r="Q1986" s="70"/>
    </row>
    <row r="1987" spans="16:17">
      <c r="P1987" s="70"/>
      <c r="Q1987" s="70"/>
    </row>
    <row r="1988" spans="16:17">
      <c r="P1988" s="70"/>
      <c r="Q1988" s="70"/>
    </row>
    <row r="1989" spans="16:17">
      <c r="P1989" s="70"/>
      <c r="Q1989" s="70"/>
    </row>
    <row r="1990" spans="16:17">
      <c r="P1990" s="70"/>
      <c r="Q1990" s="70"/>
    </row>
    <row r="1991" spans="16:17">
      <c r="P1991" s="70"/>
      <c r="Q1991" s="70"/>
    </row>
    <row r="1992" spans="16:17">
      <c r="P1992" s="70"/>
      <c r="Q1992" s="70"/>
    </row>
    <row r="1993" spans="16:17">
      <c r="P1993" s="70"/>
      <c r="Q1993" s="70"/>
    </row>
    <row r="1994" spans="16:17">
      <c r="P1994" s="70"/>
      <c r="Q1994" s="70"/>
    </row>
    <row r="1995" spans="16:17">
      <c r="P1995" s="70"/>
      <c r="Q1995" s="70"/>
    </row>
    <row r="1996" spans="16:17">
      <c r="P1996" s="70"/>
      <c r="Q1996" s="70"/>
    </row>
    <row r="1997" spans="16:17">
      <c r="P1997" s="70"/>
      <c r="Q1997" s="70"/>
    </row>
    <row r="1998" spans="16:17">
      <c r="P1998" s="70"/>
      <c r="Q1998" s="70"/>
    </row>
    <row r="1999" spans="16:17">
      <c r="P1999" s="70"/>
      <c r="Q1999" s="70"/>
    </row>
    <row r="2000" spans="16:17">
      <c r="P2000" s="70"/>
      <c r="Q2000" s="70"/>
    </row>
    <row r="2001" spans="16:17">
      <c r="P2001" s="70"/>
      <c r="Q2001" s="70"/>
    </row>
    <row r="2002" spans="16:17">
      <c r="P2002" s="70"/>
      <c r="Q2002" s="70"/>
    </row>
    <row r="2003" spans="16:17">
      <c r="P2003" s="70"/>
      <c r="Q2003" s="70"/>
    </row>
    <row r="2004" spans="16:17">
      <c r="P2004" s="70"/>
      <c r="Q2004" s="70"/>
    </row>
    <row r="2005" spans="16:17">
      <c r="P2005" s="70"/>
      <c r="Q2005" s="70"/>
    </row>
    <row r="2006" spans="16:17">
      <c r="P2006" s="70"/>
      <c r="Q2006" s="70"/>
    </row>
    <row r="2007" spans="16:17">
      <c r="P2007" s="70"/>
      <c r="Q2007" s="70"/>
    </row>
    <row r="2008" spans="16:17">
      <c r="P2008" s="70"/>
      <c r="Q2008" s="70"/>
    </row>
    <row r="2009" spans="16:17">
      <c r="P2009" s="70"/>
      <c r="Q2009" s="70"/>
    </row>
    <row r="2010" spans="16:17">
      <c r="P2010" s="70"/>
      <c r="Q2010" s="70"/>
    </row>
    <row r="2011" spans="16:17">
      <c r="P2011" s="70"/>
      <c r="Q2011" s="70"/>
    </row>
    <row r="2012" spans="16:17">
      <c r="P2012" s="70"/>
      <c r="Q2012" s="70"/>
    </row>
    <row r="2013" spans="16:17">
      <c r="P2013" s="70"/>
      <c r="Q2013" s="70"/>
    </row>
    <row r="2014" spans="16:17">
      <c r="P2014" s="70"/>
      <c r="Q2014" s="70"/>
    </row>
    <row r="2015" spans="16:17">
      <c r="P2015" s="70"/>
      <c r="Q2015" s="70"/>
    </row>
    <row r="2016" spans="16:17">
      <c r="P2016" s="70"/>
      <c r="Q2016" s="70"/>
    </row>
    <row r="2017" spans="16:17">
      <c r="P2017" s="70"/>
      <c r="Q2017" s="70"/>
    </row>
    <row r="2018" spans="16:17">
      <c r="P2018" s="70"/>
      <c r="Q2018" s="70"/>
    </row>
    <row r="2019" spans="16:17">
      <c r="P2019" s="70"/>
      <c r="Q2019" s="70"/>
    </row>
    <row r="2020" spans="16:17">
      <c r="P2020" s="70"/>
      <c r="Q2020" s="70"/>
    </row>
    <row r="2021" spans="16:17">
      <c r="P2021" s="70"/>
      <c r="Q2021" s="70"/>
    </row>
    <row r="2022" spans="16:17">
      <c r="P2022" s="70"/>
      <c r="Q2022" s="70"/>
    </row>
    <row r="2023" spans="16:17">
      <c r="P2023" s="70"/>
      <c r="Q2023" s="70"/>
    </row>
    <row r="2024" spans="16:17">
      <c r="P2024" s="70"/>
      <c r="Q2024" s="70"/>
    </row>
    <row r="2025" spans="16:17">
      <c r="P2025" s="70"/>
      <c r="Q2025" s="70"/>
    </row>
    <row r="2026" spans="16:17">
      <c r="P2026" s="70"/>
      <c r="Q2026" s="70"/>
    </row>
    <row r="2027" spans="16:17">
      <c r="P2027" s="70"/>
      <c r="Q2027" s="70"/>
    </row>
    <row r="2028" spans="16:17">
      <c r="P2028" s="70"/>
      <c r="Q2028" s="70"/>
    </row>
    <row r="2029" spans="16:17">
      <c r="P2029" s="70"/>
      <c r="Q2029" s="70"/>
    </row>
    <row r="2030" spans="16:17">
      <c r="P2030" s="70"/>
      <c r="Q2030" s="70"/>
    </row>
    <row r="2031" spans="16:17">
      <c r="P2031" s="70"/>
      <c r="Q2031" s="70"/>
    </row>
    <row r="2032" spans="16:17">
      <c r="P2032" s="70"/>
      <c r="Q2032" s="70"/>
    </row>
    <row r="2033" spans="16:17">
      <c r="P2033" s="70"/>
      <c r="Q2033" s="70"/>
    </row>
    <row r="2034" spans="16:17">
      <c r="P2034" s="70"/>
      <c r="Q2034" s="70"/>
    </row>
    <row r="2035" spans="16:17">
      <c r="P2035" s="70"/>
      <c r="Q2035" s="70"/>
    </row>
    <row r="2036" spans="16:17">
      <c r="P2036" s="70"/>
      <c r="Q2036" s="70"/>
    </row>
    <row r="2037" spans="16:17">
      <c r="P2037" s="70"/>
      <c r="Q2037" s="70"/>
    </row>
    <row r="2038" spans="16:17">
      <c r="P2038" s="70"/>
      <c r="Q2038" s="70"/>
    </row>
    <row r="2039" spans="16:17">
      <c r="P2039" s="70"/>
      <c r="Q2039" s="70"/>
    </row>
    <row r="2040" spans="16:17">
      <c r="P2040" s="70"/>
      <c r="Q2040" s="70"/>
    </row>
    <row r="2041" spans="16:17">
      <c r="P2041" s="70"/>
      <c r="Q2041" s="70"/>
    </row>
    <row r="2042" spans="16:17">
      <c r="P2042" s="70"/>
      <c r="Q2042" s="70"/>
    </row>
    <row r="2043" spans="16:17">
      <c r="P2043" s="70"/>
      <c r="Q2043" s="70"/>
    </row>
    <row r="2044" spans="16:17">
      <c r="P2044" s="70"/>
      <c r="Q2044" s="70"/>
    </row>
    <row r="2045" spans="16:17">
      <c r="P2045" s="70"/>
      <c r="Q2045" s="70"/>
    </row>
    <row r="2046" spans="16:17">
      <c r="P2046" s="70"/>
      <c r="Q2046" s="70"/>
    </row>
    <row r="2047" spans="16:17">
      <c r="P2047" s="70"/>
      <c r="Q2047" s="70"/>
    </row>
    <row r="2048" spans="16:17">
      <c r="P2048" s="70"/>
      <c r="Q2048" s="70"/>
    </row>
    <row r="2049" spans="16:17">
      <c r="P2049" s="70"/>
      <c r="Q2049" s="70"/>
    </row>
    <row r="2050" spans="16:17">
      <c r="P2050" s="70"/>
      <c r="Q2050" s="70"/>
    </row>
    <row r="2051" spans="16:17">
      <c r="P2051" s="70"/>
      <c r="Q2051" s="70"/>
    </row>
    <row r="2052" spans="16:17">
      <c r="P2052" s="70"/>
      <c r="Q2052" s="70"/>
    </row>
    <row r="2053" spans="16:17">
      <c r="P2053" s="70"/>
      <c r="Q2053" s="70"/>
    </row>
    <row r="2054" spans="16:17">
      <c r="P2054" s="70"/>
      <c r="Q2054" s="70"/>
    </row>
    <row r="2055" spans="16:17">
      <c r="P2055" s="70"/>
      <c r="Q2055" s="70"/>
    </row>
    <row r="2056" spans="16:17">
      <c r="P2056" s="70"/>
      <c r="Q2056" s="70"/>
    </row>
    <row r="2057" spans="16:17">
      <c r="P2057" s="70"/>
      <c r="Q2057" s="70"/>
    </row>
    <row r="2058" spans="16:17">
      <c r="P2058" s="70"/>
      <c r="Q2058" s="70"/>
    </row>
    <row r="2059" spans="16:17">
      <c r="P2059" s="70"/>
      <c r="Q2059" s="70"/>
    </row>
    <row r="2060" spans="16:17">
      <c r="P2060" s="70"/>
      <c r="Q2060" s="70"/>
    </row>
    <row r="2061" spans="16:17">
      <c r="P2061" s="70"/>
      <c r="Q2061" s="70"/>
    </row>
    <row r="2062" spans="16:17">
      <c r="P2062" s="70"/>
      <c r="Q2062" s="70"/>
    </row>
    <row r="2063" spans="16:17">
      <c r="P2063" s="70"/>
      <c r="Q2063" s="70"/>
    </row>
    <row r="2064" spans="16:17">
      <c r="P2064" s="70"/>
      <c r="Q2064" s="70"/>
    </row>
    <row r="2065" spans="16:17">
      <c r="P2065" s="70"/>
      <c r="Q2065" s="70"/>
    </row>
    <row r="2066" spans="16:17">
      <c r="P2066" s="70"/>
      <c r="Q2066" s="70"/>
    </row>
    <row r="2067" spans="16:17">
      <c r="P2067" s="70"/>
      <c r="Q2067" s="70"/>
    </row>
    <row r="2068" spans="16:17">
      <c r="P2068" s="70"/>
      <c r="Q2068" s="70"/>
    </row>
    <row r="2069" spans="16:17">
      <c r="P2069" s="70"/>
      <c r="Q2069" s="70"/>
    </row>
    <row r="2070" spans="16:17">
      <c r="P2070" s="70"/>
      <c r="Q2070" s="70"/>
    </row>
    <row r="2071" spans="16:17">
      <c r="P2071" s="70"/>
      <c r="Q2071" s="70"/>
    </row>
    <row r="2072" spans="16:17">
      <c r="P2072" s="70"/>
      <c r="Q2072" s="70"/>
    </row>
    <row r="2073" spans="16:17">
      <c r="P2073" s="70"/>
      <c r="Q2073" s="70"/>
    </row>
    <row r="2074" spans="16:17">
      <c r="P2074" s="70"/>
      <c r="Q2074" s="70"/>
    </row>
    <row r="2075" spans="16:17">
      <c r="P2075" s="70"/>
      <c r="Q2075" s="70"/>
    </row>
    <row r="2076" spans="16:17">
      <c r="P2076" s="70"/>
      <c r="Q2076" s="70"/>
    </row>
    <row r="2077" spans="16:17">
      <c r="P2077" s="70"/>
      <c r="Q2077" s="70"/>
    </row>
    <row r="2078" spans="16:17">
      <c r="P2078" s="70"/>
      <c r="Q2078" s="70"/>
    </row>
    <row r="2079" spans="16:17">
      <c r="P2079" s="70"/>
      <c r="Q2079" s="70"/>
    </row>
    <row r="2080" spans="16:17">
      <c r="P2080" s="70"/>
      <c r="Q2080" s="70"/>
    </row>
    <row r="2081" spans="16:17">
      <c r="P2081" s="70"/>
      <c r="Q2081" s="70"/>
    </row>
    <row r="2082" spans="16:17">
      <c r="P2082" s="70"/>
      <c r="Q2082" s="70"/>
    </row>
    <row r="2083" spans="16:17">
      <c r="P2083" s="70"/>
      <c r="Q2083" s="70"/>
    </row>
    <row r="2084" spans="16:17">
      <c r="P2084" s="70"/>
      <c r="Q2084" s="70"/>
    </row>
    <row r="2085" spans="16:17">
      <c r="P2085" s="70"/>
      <c r="Q2085" s="70"/>
    </row>
    <row r="2086" spans="16:17">
      <c r="P2086" s="70"/>
      <c r="Q2086" s="70"/>
    </row>
    <row r="2087" spans="16:17">
      <c r="P2087" s="70"/>
      <c r="Q2087" s="70"/>
    </row>
    <row r="2088" spans="16:17">
      <c r="P2088" s="70"/>
      <c r="Q2088" s="70"/>
    </row>
    <row r="2089" spans="16:17">
      <c r="P2089" s="70"/>
      <c r="Q2089" s="70"/>
    </row>
    <row r="2090" spans="16:17">
      <c r="P2090" s="70"/>
      <c r="Q2090" s="70"/>
    </row>
    <row r="2091" spans="16:17">
      <c r="P2091" s="70"/>
      <c r="Q2091" s="70"/>
    </row>
    <row r="2092" spans="16:17">
      <c r="P2092" s="70"/>
      <c r="Q2092" s="70"/>
    </row>
    <row r="2093" spans="16:17">
      <c r="P2093" s="70"/>
      <c r="Q2093" s="70"/>
    </row>
    <row r="2094" spans="16:17">
      <c r="P2094" s="70"/>
      <c r="Q2094" s="70"/>
    </row>
    <row r="2095" spans="16:17">
      <c r="P2095" s="70"/>
      <c r="Q2095" s="70"/>
    </row>
    <row r="2096" spans="16:17">
      <c r="P2096" s="70"/>
      <c r="Q2096" s="70"/>
    </row>
    <row r="2097" spans="16:17">
      <c r="P2097" s="70"/>
      <c r="Q2097" s="70"/>
    </row>
    <row r="2098" spans="16:17">
      <c r="P2098" s="70"/>
      <c r="Q2098" s="70"/>
    </row>
    <row r="2099" spans="16:17">
      <c r="P2099" s="70"/>
      <c r="Q2099" s="70"/>
    </row>
    <row r="2100" spans="16:17">
      <c r="P2100" s="70"/>
      <c r="Q2100" s="70"/>
    </row>
    <row r="2101" spans="16:17">
      <c r="P2101" s="70"/>
      <c r="Q2101" s="70"/>
    </row>
    <row r="2102" spans="16:17">
      <c r="P2102" s="70"/>
      <c r="Q2102" s="70"/>
    </row>
    <row r="2103" spans="16:17">
      <c r="P2103" s="70"/>
      <c r="Q2103" s="70"/>
    </row>
    <row r="2104" spans="16:17">
      <c r="P2104" s="70"/>
      <c r="Q2104" s="70"/>
    </row>
    <row r="2105" spans="16:17">
      <c r="P2105" s="70"/>
      <c r="Q2105" s="70"/>
    </row>
    <row r="2106" spans="16:17">
      <c r="P2106" s="70"/>
      <c r="Q2106" s="70"/>
    </row>
    <row r="2107" spans="16:17">
      <c r="P2107" s="70"/>
      <c r="Q2107" s="70"/>
    </row>
    <row r="2108" spans="16:17">
      <c r="P2108" s="70"/>
      <c r="Q2108" s="70"/>
    </row>
    <row r="2109" spans="16:17">
      <c r="P2109" s="70"/>
      <c r="Q2109" s="70"/>
    </row>
    <row r="2110" spans="16:17">
      <c r="P2110" s="70"/>
      <c r="Q2110" s="70"/>
    </row>
    <row r="2111" spans="16:17">
      <c r="P2111" s="70"/>
      <c r="Q2111" s="70"/>
    </row>
    <row r="2112" spans="16:17">
      <c r="P2112" s="70"/>
      <c r="Q2112" s="70"/>
    </row>
    <row r="2113" spans="16:17">
      <c r="P2113" s="70"/>
      <c r="Q2113" s="70"/>
    </row>
    <row r="2114" spans="16:17">
      <c r="P2114" s="70"/>
      <c r="Q2114" s="70"/>
    </row>
    <row r="2115" spans="16:17">
      <c r="P2115" s="70"/>
      <c r="Q2115" s="70"/>
    </row>
    <row r="2116" spans="16:17">
      <c r="P2116" s="70"/>
      <c r="Q2116" s="70"/>
    </row>
    <row r="2117" spans="16:17">
      <c r="P2117" s="70"/>
      <c r="Q2117" s="70"/>
    </row>
    <row r="2118" spans="16:17">
      <c r="P2118" s="70"/>
      <c r="Q2118" s="70"/>
    </row>
    <row r="2119" spans="16:17">
      <c r="P2119" s="70"/>
      <c r="Q2119" s="70"/>
    </row>
    <row r="2120" spans="16:17">
      <c r="P2120" s="70"/>
      <c r="Q2120" s="70"/>
    </row>
    <row r="2121" spans="16:17">
      <c r="P2121" s="70"/>
      <c r="Q2121" s="70"/>
    </row>
    <row r="2122" spans="16:17">
      <c r="P2122" s="70"/>
      <c r="Q2122" s="70"/>
    </row>
    <row r="2123" spans="16:17">
      <c r="P2123" s="70"/>
      <c r="Q2123" s="70"/>
    </row>
    <row r="2124" spans="16:17">
      <c r="P2124" s="70"/>
      <c r="Q2124" s="70"/>
    </row>
    <row r="2125" spans="16:17">
      <c r="P2125" s="70"/>
      <c r="Q2125" s="70"/>
    </row>
    <row r="2126" spans="16:17">
      <c r="P2126" s="70"/>
      <c r="Q2126" s="70"/>
    </row>
    <row r="2127" spans="16:17">
      <c r="P2127" s="70"/>
      <c r="Q2127" s="70"/>
    </row>
    <row r="2128" spans="16:17">
      <c r="P2128" s="70"/>
      <c r="Q2128" s="70"/>
    </row>
    <row r="2129" spans="16:17">
      <c r="P2129" s="70"/>
      <c r="Q2129" s="70"/>
    </row>
    <row r="2130" spans="16:17">
      <c r="P2130" s="70"/>
      <c r="Q2130" s="70"/>
    </row>
    <row r="2131" spans="16:17">
      <c r="P2131" s="70"/>
      <c r="Q2131" s="70"/>
    </row>
    <row r="2132" spans="16:17">
      <c r="P2132" s="70"/>
      <c r="Q2132" s="70"/>
    </row>
    <row r="2133" spans="16:17">
      <c r="P2133" s="70"/>
      <c r="Q2133" s="70"/>
    </row>
    <row r="2134" spans="16:17">
      <c r="P2134" s="70"/>
      <c r="Q2134" s="70"/>
    </row>
    <row r="2135" spans="16:17">
      <c r="P2135" s="70"/>
      <c r="Q2135" s="70"/>
    </row>
    <row r="2136" spans="16:17">
      <c r="P2136" s="70"/>
      <c r="Q2136" s="70"/>
    </row>
    <row r="2137" spans="16:17">
      <c r="P2137" s="70"/>
      <c r="Q2137" s="70"/>
    </row>
    <row r="2138" spans="16:17">
      <c r="P2138" s="70"/>
      <c r="Q2138" s="70"/>
    </row>
    <row r="2139" spans="16:17">
      <c r="P2139" s="70"/>
      <c r="Q2139" s="70"/>
    </row>
    <row r="2140" spans="16:17">
      <c r="P2140" s="70"/>
      <c r="Q2140" s="70"/>
    </row>
    <row r="2141" spans="16:17">
      <c r="P2141" s="70"/>
      <c r="Q2141" s="70"/>
    </row>
    <row r="2142" spans="16:17">
      <c r="P2142" s="70"/>
      <c r="Q2142" s="70"/>
    </row>
    <row r="2143" spans="16:17">
      <c r="P2143" s="70"/>
      <c r="Q2143" s="70"/>
    </row>
    <row r="2144" spans="16:17">
      <c r="P2144" s="70"/>
      <c r="Q2144" s="70"/>
    </row>
    <row r="2145" spans="16:17">
      <c r="P2145" s="70"/>
      <c r="Q2145" s="70"/>
    </row>
    <row r="2146" spans="16:17">
      <c r="P2146" s="70"/>
      <c r="Q2146" s="70"/>
    </row>
    <row r="2147" spans="16:17">
      <c r="P2147" s="70"/>
      <c r="Q2147" s="70"/>
    </row>
    <row r="2148" spans="16:17">
      <c r="P2148" s="70"/>
      <c r="Q2148" s="70"/>
    </row>
    <row r="2149" spans="16:17">
      <c r="P2149" s="70"/>
      <c r="Q2149" s="70"/>
    </row>
    <row r="2150" spans="16:17">
      <c r="P2150" s="70"/>
      <c r="Q2150" s="70"/>
    </row>
    <row r="2151" spans="16:17">
      <c r="P2151" s="70"/>
      <c r="Q2151" s="70"/>
    </row>
    <row r="2152" spans="16:17">
      <c r="P2152" s="70"/>
      <c r="Q2152" s="70"/>
    </row>
    <row r="2153" spans="16:17">
      <c r="P2153" s="70"/>
      <c r="Q2153" s="70"/>
    </row>
    <row r="2154" spans="16:17">
      <c r="P2154" s="70"/>
      <c r="Q2154" s="70"/>
    </row>
    <row r="2155" spans="16:17">
      <c r="P2155" s="70"/>
      <c r="Q2155" s="70"/>
    </row>
    <row r="2156" spans="16:17">
      <c r="P2156" s="70"/>
      <c r="Q2156" s="70"/>
    </row>
    <row r="2157" spans="16:17">
      <c r="P2157" s="70"/>
      <c r="Q2157" s="70"/>
    </row>
    <row r="2158" spans="16:17">
      <c r="P2158" s="70"/>
      <c r="Q2158" s="70"/>
    </row>
    <row r="2159" spans="16:17">
      <c r="P2159" s="70"/>
      <c r="Q2159" s="70"/>
    </row>
    <row r="2160" spans="16:17">
      <c r="P2160" s="70"/>
      <c r="Q2160" s="70"/>
    </row>
    <row r="2161" spans="16:17">
      <c r="P2161" s="70"/>
      <c r="Q2161" s="70"/>
    </row>
    <row r="2162" spans="16:17">
      <c r="P2162" s="70"/>
      <c r="Q2162" s="70"/>
    </row>
    <row r="2163" spans="16:17">
      <c r="P2163" s="70"/>
      <c r="Q2163" s="70"/>
    </row>
    <row r="2164" spans="16:17">
      <c r="P2164" s="70"/>
      <c r="Q2164" s="70"/>
    </row>
    <row r="2165" spans="16:17">
      <c r="P2165" s="70"/>
      <c r="Q2165" s="70"/>
    </row>
    <row r="2166" spans="16:17">
      <c r="P2166" s="70"/>
      <c r="Q2166" s="70"/>
    </row>
    <row r="2167" spans="16:17">
      <c r="P2167" s="70"/>
      <c r="Q2167" s="70"/>
    </row>
    <row r="2168" spans="16:17">
      <c r="P2168" s="70"/>
      <c r="Q2168" s="70"/>
    </row>
    <row r="2169" spans="16:17">
      <c r="P2169" s="70"/>
      <c r="Q2169" s="70"/>
    </row>
    <row r="2170" spans="16:17">
      <c r="P2170" s="70"/>
      <c r="Q2170" s="70"/>
    </row>
    <row r="2171" spans="16:17">
      <c r="P2171" s="70"/>
      <c r="Q2171" s="70"/>
    </row>
    <row r="2172" spans="16:17">
      <c r="P2172" s="70"/>
      <c r="Q2172" s="70"/>
    </row>
    <row r="2173" spans="16:17">
      <c r="P2173" s="70"/>
      <c r="Q2173" s="70"/>
    </row>
    <row r="2174" spans="16:17">
      <c r="P2174" s="70"/>
      <c r="Q2174" s="70"/>
    </row>
    <row r="2175" spans="16:17">
      <c r="P2175" s="70"/>
      <c r="Q2175" s="70"/>
    </row>
    <row r="2176" spans="16:17">
      <c r="P2176" s="70"/>
      <c r="Q2176" s="70"/>
    </row>
    <row r="2177" spans="16:17">
      <c r="P2177" s="70"/>
      <c r="Q2177" s="70"/>
    </row>
    <row r="2178" spans="16:17">
      <c r="P2178" s="70"/>
      <c r="Q2178" s="70"/>
    </row>
    <row r="2179" spans="16:17">
      <c r="P2179" s="70"/>
      <c r="Q2179" s="70"/>
    </row>
    <row r="2180" spans="16:17">
      <c r="P2180" s="70"/>
      <c r="Q2180" s="70"/>
    </row>
    <row r="2181" spans="16:17">
      <c r="P2181" s="70"/>
      <c r="Q2181" s="70"/>
    </row>
    <row r="2182" spans="16:17">
      <c r="P2182" s="70"/>
      <c r="Q2182" s="70"/>
    </row>
    <row r="2183" spans="16:17">
      <c r="P2183" s="70"/>
      <c r="Q2183" s="70"/>
    </row>
    <row r="2184" spans="16:17">
      <c r="P2184" s="70"/>
      <c r="Q2184" s="70"/>
    </row>
    <row r="2185" spans="16:17">
      <c r="P2185" s="70"/>
      <c r="Q2185" s="70"/>
    </row>
    <row r="2186" spans="16:17">
      <c r="P2186" s="70"/>
      <c r="Q2186" s="70"/>
    </row>
    <row r="2187" spans="16:17">
      <c r="P2187" s="70"/>
      <c r="Q2187" s="70"/>
    </row>
    <row r="2188" spans="16:17">
      <c r="P2188" s="70"/>
      <c r="Q2188" s="70"/>
    </row>
    <row r="2189" spans="16:17">
      <c r="P2189" s="70"/>
      <c r="Q2189" s="70"/>
    </row>
    <row r="2190" spans="16:17">
      <c r="P2190" s="70"/>
      <c r="Q2190" s="70"/>
    </row>
    <row r="2191" spans="16:17">
      <c r="P2191" s="70"/>
      <c r="Q2191" s="70"/>
    </row>
    <row r="2192" spans="16:17">
      <c r="P2192" s="70"/>
      <c r="Q2192" s="70"/>
    </row>
    <row r="2193" spans="16:17">
      <c r="P2193" s="70"/>
      <c r="Q2193" s="70"/>
    </row>
    <row r="2194" spans="16:17">
      <c r="P2194" s="70"/>
      <c r="Q2194" s="70"/>
    </row>
    <row r="2195" spans="16:17">
      <c r="P2195" s="70"/>
      <c r="Q2195" s="70"/>
    </row>
    <row r="2196" spans="16:17">
      <c r="P2196" s="70"/>
      <c r="Q2196" s="70"/>
    </row>
    <row r="2197" spans="16:17">
      <c r="P2197" s="70"/>
      <c r="Q2197" s="70"/>
    </row>
    <row r="2198" spans="16:17">
      <c r="P2198" s="70"/>
      <c r="Q2198" s="70"/>
    </row>
    <row r="2199" spans="16:17">
      <c r="P2199" s="70"/>
      <c r="Q2199" s="70"/>
    </row>
    <row r="2200" spans="16:17">
      <c r="P2200" s="70"/>
      <c r="Q2200" s="70"/>
    </row>
    <row r="2201" spans="16:17">
      <c r="P2201" s="70"/>
      <c r="Q2201" s="70"/>
    </row>
    <row r="2202" spans="16:17">
      <c r="P2202" s="70"/>
      <c r="Q2202" s="70"/>
    </row>
    <row r="2203" spans="16:17">
      <c r="P2203" s="70"/>
      <c r="Q2203" s="70"/>
    </row>
    <row r="2204" spans="16:17">
      <c r="P2204" s="70"/>
      <c r="Q2204" s="70"/>
    </row>
    <row r="2205" spans="16:17">
      <c r="P2205" s="70"/>
      <c r="Q2205" s="70"/>
    </row>
    <row r="2206" spans="16:17">
      <c r="P2206" s="70"/>
      <c r="Q2206" s="70"/>
    </row>
    <row r="2207" spans="16:17">
      <c r="P2207" s="70"/>
      <c r="Q2207" s="70"/>
    </row>
    <row r="2208" spans="16:17">
      <c r="P2208" s="70"/>
      <c r="Q2208" s="70"/>
    </row>
    <row r="2209" spans="16:17">
      <c r="P2209" s="70"/>
      <c r="Q2209" s="70"/>
    </row>
    <row r="2210" spans="16:17">
      <c r="P2210" s="70"/>
      <c r="Q2210" s="70"/>
    </row>
    <row r="2211" spans="16:17">
      <c r="P2211" s="70"/>
      <c r="Q2211" s="70"/>
    </row>
    <row r="2212" spans="16:17">
      <c r="P2212" s="70"/>
      <c r="Q2212" s="70"/>
    </row>
    <row r="2213" spans="16:17">
      <c r="P2213" s="70"/>
      <c r="Q2213" s="70"/>
    </row>
    <row r="2214" spans="16:17">
      <c r="P2214" s="70"/>
      <c r="Q2214" s="70"/>
    </row>
    <row r="2215" spans="16:17">
      <c r="P2215" s="70"/>
      <c r="Q2215" s="70"/>
    </row>
    <row r="2216" spans="16:17">
      <c r="P2216" s="70"/>
      <c r="Q2216" s="70"/>
    </row>
    <row r="2217" spans="16:17">
      <c r="P2217" s="70"/>
      <c r="Q2217" s="70"/>
    </row>
    <row r="2218" spans="16:17">
      <c r="P2218" s="70"/>
      <c r="Q2218" s="70"/>
    </row>
    <row r="2219" spans="16:17">
      <c r="P2219" s="70"/>
      <c r="Q2219" s="70"/>
    </row>
    <row r="2220" spans="16:17">
      <c r="P2220" s="70"/>
      <c r="Q2220" s="70"/>
    </row>
    <row r="2221" spans="16:17">
      <c r="P2221" s="70"/>
      <c r="Q2221" s="70"/>
    </row>
    <row r="2222" spans="16:17">
      <c r="P2222" s="70"/>
      <c r="Q2222" s="70"/>
    </row>
    <row r="2223" spans="16:17">
      <c r="P2223" s="70"/>
      <c r="Q2223" s="70"/>
    </row>
    <row r="2224" spans="16:17">
      <c r="P2224" s="70"/>
      <c r="Q2224" s="70"/>
    </row>
    <row r="2225" spans="16:17">
      <c r="P2225" s="70"/>
      <c r="Q2225" s="70"/>
    </row>
    <row r="2226" spans="16:17">
      <c r="P2226" s="70"/>
      <c r="Q2226" s="70"/>
    </row>
    <row r="2227" spans="16:17">
      <c r="P2227" s="70"/>
      <c r="Q2227" s="70"/>
    </row>
    <row r="2228" spans="16:17">
      <c r="P2228" s="70"/>
      <c r="Q2228" s="70"/>
    </row>
    <row r="2229" spans="16:17">
      <c r="P2229" s="70"/>
      <c r="Q2229" s="70"/>
    </row>
    <row r="2230" spans="16:17">
      <c r="P2230" s="70"/>
      <c r="Q2230" s="70"/>
    </row>
    <row r="2231" spans="16:17">
      <c r="P2231" s="70"/>
      <c r="Q2231" s="70"/>
    </row>
    <row r="2232" spans="16:17">
      <c r="P2232" s="70"/>
      <c r="Q2232" s="70"/>
    </row>
    <row r="2233" spans="16:17">
      <c r="P2233" s="70"/>
      <c r="Q2233" s="70"/>
    </row>
    <row r="2234" spans="16:17">
      <c r="P2234" s="70"/>
      <c r="Q2234" s="70"/>
    </row>
    <row r="2235" spans="16:17">
      <c r="P2235" s="70"/>
      <c r="Q2235" s="70"/>
    </row>
    <row r="2236" spans="16:17">
      <c r="P2236" s="70"/>
      <c r="Q2236" s="70"/>
    </row>
    <row r="2237" spans="16:17">
      <c r="P2237" s="70"/>
      <c r="Q2237" s="70"/>
    </row>
    <row r="2238" spans="16:17">
      <c r="P2238" s="70"/>
      <c r="Q2238" s="70"/>
    </row>
    <row r="2239" spans="16:17">
      <c r="P2239" s="70"/>
      <c r="Q2239" s="70"/>
    </row>
    <row r="2240" spans="16:17">
      <c r="P2240" s="70"/>
      <c r="Q2240" s="70"/>
    </row>
    <row r="2241" spans="16:17">
      <c r="P2241" s="70"/>
      <c r="Q2241" s="70"/>
    </row>
    <row r="2242" spans="16:17">
      <c r="P2242" s="70"/>
      <c r="Q2242" s="70"/>
    </row>
    <row r="2243" spans="16:17">
      <c r="P2243" s="70"/>
      <c r="Q2243" s="70"/>
    </row>
    <row r="2244" spans="16:17">
      <c r="P2244" s="70"/>
      <c r="Q2244" s="70"/>
    </row>
    <row r="2245" spans="16:17">
      <c r="P2245" s="70"/>
      <c r="Q2245" s="70"/>
    </row>
    <row r="2246" spans="16:17">
      <c r="P2246" s="70"/>
      <c r="Q2246" s="70"/>
    </row>
    <row r="2247" spans="16:17">
      <c r="P2247" s="70"/>
      <c r="Q2247" s="70"/>
    </row>
    <row r="2248" spans="16:17">
      <c r="P2248" s="70"/>
      <c r="Q2248" s="70"/>
    </row>
    <row r="2249" spans="16:17">
      <c r="P2249" s="70"/>
      <c r="Q2249" s="70"/>
    </row>
    <row r="2250" spans="16:17">
      <c r="P2250" s="70"/>
      <c r="Q2250" s="70"/>
    </row>
    <row r="2251" spans="16:17">
      <c r="P2251" s="70"/>
      <c r="Q2251" s="70"/>
    </row>
    <row r="2252" spans="16:17">
      <c r="P2252" s="70"/>
      <c r="Q2252" s="70"/>
    </row>
    <row r="2253" spans="16:17">
      <c r="P2253" s="70"/>
      <c r="Q2253" s="70"/>
    </row>
    <row r="2254" spans="16:17">
      <c r="P2254" s="70"/>
      <c r="Q2254" s="70"/>
    </row>
    <row r="2255" spans="16:17">
      <c r="P2255" s="70"/>
      <c r="Q2255" s="70"/>
    </row>
    <row r="2256" spans="16:17">
      <c r="P2256" s="70"/>
      <c r="Q2256" s="70"/>
    </row>
    <row r="2257" spans="16:17">
      <c r="P2257" s="70"/>
      <c r="Q2257" s="70"/>
    </row>
    <row r="2258" spans="16:17">
      <c r="P2258" s="70"/>
      <c r="Q2258" s="70"/>
    </row>
    <row r="2259" spans="16:17">
      <c r="P2259" s="70"/>
      <c r="Q2259" s="70"/>
    </row>
    <row r="2260" spans="16:17">
      <c r="P2260" s="70"/>
      <c r="Q2260" s="70"/>
    </row>
    <row r="2261" spans="16:17">
      <c r="P2261" s="70"/>
      <c r="Q2261" s="70"/>
    </row>
    <row r="2262" spans="16:17">
      <c r="P2262" s="70"/>
      <c r="Q2262" s="70"/>
    </row>
    <row r="2263" spans="16:17">
      <c r="P2263" s="70"/>
      <c r="Q2263" s="70"/>
    </row>
    <row r="2264" spans="16:17">
      <c r="P2264" s="70"/>
      <c r="Q2264" s="70"/>
    </row>
    <row r="2265" spans="16:17">
      <c r="P2265" s="70"/>
      <c r="Q2265" s="70"/>
    </row>
    <row r="2266" spans="16:17">
      <c r="P2266" s="70"/>
      <c r="Q2266" s="70"/>
    </row>
    <row r="2267" spans="16:17">
      <c r="P2267" s="70"/>
      <c r="Q2267" s="70"/>
    </row>
    <row r="2268" spans="16:17">
      <c r="P2268" s="70"/>
      <c r="Q2268" s="70"/>
    </row>
    <row r="2269" spans="16:17">
      <c r="P2269" s="70"/>
      <c r="Q2269" s="70"/>
    </row>
    <row r="2270" spans="16:17">
      <c r="P2270" s="70"/>
      <c r="Q2270" s="70"/>
    </row>
    <row r="2271" spans="16:17">
      <c r="P2271" s="70"/>
      <c r="Q2271" s="70"/>
    </row>
    <row r="2272" spans="16:17">
      <c r="P2272" s="70"/>
      <c r="Q2272" s="70"/>
    </row>
    <row r="2273" spans="16:17">
      <c r="P2273" s="70"/>
      <c r="Q2273" s="70"/>
    </row>
    <row r="2274" spans="16:17">
      <c r="P2274" s="70"/>
      <c r="Q2274" s="70"/>
    </row>
    <row r="2275" spans="16:17">
      <c r="P2275" s="70"/>
      <c r="Q2275" s="70"/>
    </row>
    <row r="2276" spans="16:17">
      <c r="P2276" s="70"/>
      <c r="Q2276" s="70"/>
    </row>
    <row r="2277" spans="16:17">
      <c r="P2277" s="70"/>
      <c r="Q2277" s="70"/>
    </row>
    <row r="2278" spans="16:17">
      <c r="P2278" s="70"/>
      <c r="Q2278" s="70"/>
    </row>
    <row r="2279" spans="16:17">
      <c r="P2279" s="70"/>
      <c r="Q2279" s="70"/>
    </row>
    <row r="2280" spans="16:17">
      <c r="P2280" s="70"/>
      <c r="Q2280" s="70"/>
    </row>
    <row r="2281" spans="16:17">
      <c r="P2281" s="70"/>
      <c r="Q2281" s="70"/>
    </row>
    <row r="2282" spans="16:17">
      <c r="P2282" s="70"/>
      <c r="Q2282" s="70"/>
    </row>
    <row r="2283" spans="16:17">
      <c r="P2283" s="70"/>
      <c r="Q2283" s="70"/>
    </row>
    <row r="2284" spans="16:17">
      <c r="P2284" s="70"/>
      <c r="Q2284" s="70"/>
    </row>
    <row r="2285" spans="16:17">
      <c r="P2285" s="70"/>
      <c r="Q2285" s="70"/>
    </row>
    <row r="2286" spans="16:17">
      <c r="P2286" s="70"/>
      <c r="Q2286" s="70"/>
    </row>
    <row r="2287" spans="16:17">
      <c r="P2287" s="70"/>
      <c r="Q2287" s="70"/>
    </row>
    <row r="2288" spans="16:17">
      <c r="P2288" s="70"/>
      <c r="Q2288" s="70"/>
    </row>
    <row r="2289" spans="16:17">
      <c r="P2289" s="70"/>
      <c r="Q2289" s="70"/>
    </row>
    <row r="2290" spans="16:17">
      <c r="P2290" s="70"/>
      <c r="Q2290" s="70"/>
    </row>
    <row r="2291" spans="16:17">
      <c r="P2291" s="70"/>
      <c r="Q2291" s="70"/>
    </row>
    <row r="2292" spans="16:17">
      <c r="P2292" s="70"/>
      <c r="Q2292" s="70"/>
    </row>
    <row r="2293" spans="16:17">
      <c r="P2293" s="70"/>
      <c r="Q2293" s="70"/>
    </row>
    <row r="2294" spans="16:17">
      <c r="P2294" s="70"/>
      <c r="Q2294" s="70"/>
    </row>
    <row r="2295" spans="16:17">
      <c r="P2295" s="70"/>
      <c r="Q2295" s="70"/>
    </row>
    <row r="2296" spans="16:17">
      <c r="P2296" s="70"/>
      <c r="Q2296" s="70"/>
    </row>
    <row r="2297" spans="16:17">
      <c r="P2297" s="70"/>
      <c r="Q2297" s="70"/>
    </row>
    <row r="2298" spans="16:17">
      <c r="P2298" s="70"/>
      <c r="Q2298" s="70"/>
    </row>
    <row r="2299" spans="16:17">
      <c r="P2299" s="70"/>
      <c r="Q2299" s="70"/>
    </row>
    <row r="2300" spans="16:17">
      <c r="P2300" s="70"/>
      <c r="Q2300" s="70"/>
    </row>
    <row r="2301" spans="16:17">
      <c r="P2301" s="70"/>
      <c r="Q2301" s="70"/>
    </row>
    <row r="2302" spans="16:17">
      <c r="P2302" s="70"/>
      <c r="Q2302" s="70"/>
    </row>
    <row r="2303" spans="16:17">
      <c r="P2303" s="70"/>
      <c r="Q2303" s="70"/>
    </row>
    <row r="2304" spans="16:17">
      <c r="P2304" s="70"/>
      <c r="Q2304" s="70"/>
    </row>
    <row r="2305" spans="16:17">
      <c r="P2305" s="70"/>
      <c r="Q2305" s="70"/>
    </row>
    <row r="2306" spans="16:17">
      <c r="P2306" s="70"/>
      <c r="Q2306" s="70"/>
    </row>
    <row r="2307" spans="16:17">
      <c r="P2307" s="70"/>
      <c r="Q2307" s="70"/>
    </row>
    <row r="2308" spans="16:17">
      <c r="P2308" s="70"/>
      <c r="Q2308" s="70"/>
    </row>
    <row r="2309" spans="16:17">
      <c r="P2309" s="70"/>
      <c r="Q2309" s="70"/>
    </row>
    <row r="2310" spans="16:17">
      <c r="P2310" s="70"/>
      <c r="Q2310" s="70"/>
    </row>
    <row r="2311" spans="16:17">
      <c r="P2311" s="70"/>
      <c r="Q2311" s="70"/>
    </row>
    <row r="2312" spans="16:17">
      <c r="P2312" s="70"/>
      <c r="Q2312" s="70"/>
    </row>
    <row r="2313" spans="16:17">
      <c r="P2313" s="70"/>
      <c r="Q2313" s="70"/>
    </row>
    <row r="2314" spans="16:17">
      <c r="P2314" s="70"/>
      <c r="Q2314" s="70"/>
    </row>
    <row r="2315" spans="16:17">
      <c r="P2315" s="70"/>
      <c r="Q2315" s="70"/>
    </row>
    <row r="2316" spans="16:17">
      <c r="P2316" s="70"/>
      <c r="Q2316" s="70"/>
    </row>
    <row r="2317" spans="16:17">
      <c r="P2317" s="70"/>
      <c r="Q2317" s="70"/>
    </row>
    <row r="2318" spans="16:17">
      <c r="P2318" s="70"/>
      <c r="Q2318" s="70"/>
    </row>
    <row r="2319" spans="16:17">
      <c r="P2319" s="70"/>
      <c r="Q2319" s="70"/>
    </row>
    <row r="2320" spans="16:17">
      <c r="P2320" s="70"/>
      <c r="Q2320" s="70"/>
    </row>
    <row r="2321" spans="16:17">
      <c r="P2321" s="70"/>
      <c r="Q2321" s="70"/>
    </row>
    <row r="2322" spans="16:17">
      <c r="P2322" s="70"/>
      <c r="Q2322" s="70"/>
    </row>
    <row r="2323" spans="16:17">
      <c r="P2323" s="70"/>
      <c r="Q2323" s="70"/>
    </row>
    <row r="2324" spans="16:17">
      <c r="P2324" s="70"/>
      <c r="Q2324" s="70"/>
    </row>
    <row r="2325" spans="16:17">
      <c r="P2325" s="70"/>
      <c r="Q2325" s="70"/>
    </row>
  </sheetData>
  <mergeCells count="44">
    <mergeCell ref="Q27:Q31"/>
    <mergeCell ref="A16:K16"/>
    <mergeCell ref="P16:P24"/>
    <mergeCell ref="Q16:Q24"/>
    <mergeCell ref="C17:J17"/>
    <mergeCell ref="C18:J18"/>
    <mergeCell ref="C19:J19"/>
    <mergeCell ref="C20:J20"/>
    <mergeCell ref="C21:J21"/>
    <mergeCell ref="C22:J22"/>
    <mergeCell ref="C24:J24"/>
    <mergeCell ref="B37:N37"/>
    <mergeCell ref="B38:N38"/>
    <mergeCell ref="C27:E27"/>
    <mergeCell ref="F27:J27"/>
    <mergeCell ref="P27:P31"/>
    <mergeCell ref="C28:J28"/>
    <mergeCell ref="C29:J29"/>
    <mergeCell ref="C30:J30"/>
    <mergeCell ref="C31:J31"/>
    <mergeCell ref="B33:N33"/>
    <mergeCell ref="B34:N34"/>
    <mergeCell ref="B35:N35"/>
    <mergeCell ref="B36:N36"/>
    <mergeCell ref="C7:J7"/>
    <mergeCell ref="P7:P14"/>
    <mergeCell ref="Q7:Q14"/>
    <mergeCell ref="C8:J8"/>
    <mergeCell ref="C9:J9"/>
    <mergeCell ref="C10:J10"/>
    <mergeCell ref="C11:J11"/>
    <mergeCell ref="C12:J12"/>
    <mergeCell ref="C14:J14"/>
    <mergeCell ref="E4:F4"/>
    <mergeCell ref="G4:J4"/>
    <mergeCell ref="L4:M4"/>
    <mergeCell ref="P4:Q6"/>
    <mergeCell ref="A6:J6"/>
    <mergeCell ref="D1:N1"/>
    <mergeCell ref="E3:F3"/>
    <mergeCell ref="G3:J3"/>
    <mergeCell ref="L3:M3"/>
    <mergeCell ref="P3:Q3"/>
    <mergeCell ref="P2:Q2"/>
  </mergeCells>
  <pageMargins left="0.18" right="0.17" top="0.22" bottom="0.984251969" header="0.17" footer="0.4921259845"/>
  <pageSetup paperSize="9" scale="61" orientation="portrait" r:id="rId1"/>
  <headerFooter alignWithMargins="0"/>
  <drawing r:id="rId2"/>
  <legacyDrawing r:id="rId3"/>
  <oleObjects>
    <mc:AlternateContent xmlns:mc="http://schemas.openxmlformats.org/markup-compatibility/2006">
      <mc:Choice Requires="x14">
        <oleObject progId="Photoshop.Image.12" shapeId="25601" r:id="rId4">
          <objectPr defaultSize="0" autoPict="0" r:id="rId5">
            <anchor moveWithCells="1">
              <from>
                <xdr:col>15</xdr:col>
                <xdr:colOff>57150</xdr:colOff>
                <xdr:row>1</xdr:row>
                <xdr:rowOff>95250</xdr:rowOff>
              </from>
              <to>
                <xdr:col>16</xdr:col>
                <xdr:colOff>1162050</xdr:colOff>
                <xdr:row>1</xdr:row>
                <xdr:rowOff>466725</xdr:rowOff>
              </to>
            </anchor>
          </objectPr>
        </oleObject>
      </mc:Choice>
      <mc:Fallback>
        <oleObject progId="Photoshop.Image.12" shapeId="2560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0.Complétude dossier</vt:lpstr>
      <vt:lpstr>1.Fiche de demande</vt:lpstr>
      <vt:lpstr>2. Annexe financière</vt:lpstr>
      <vt:lpstr>'2. Annexe financière'!Zone_d_impression</vt:lpstr>
    </vt:vector>
  </TitlesOfParts>
  <Manager>taline.karch@ext.bpifrance.fr;jc.carlu@bpifrance.fr</Manager>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PSIM_Canevas candidature</dc:title>
  <dc:subject>PSIM_Cavenas candidature</dc:subject>
  <dc:creator>Franck BERNARD</dc:creator>
  <cp:lastModifiedBy>Franck BERNARD</cp:lastModifiedBy>
  <cp:lastPrinted>2019-02-11T17:08:52Z</cp:lastPrinted>
  <dcterms:created xsi:type="dcterms:W3CDTF">2013-11-28T10:29:53Z</dcterms:created>
  <dcterms:modified xsi:type="dcterms:W3CDTF">2021-03-29T21:14:16Z</dcterms:modified>
</cp:coreProperties>
</file>